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1"/>
  </bookViews>
  <sheets>
    <sheet name="Sheet1" sheetId="1" r:id="rId1"/>
    <sheet name="Sheet2" sheetId="2" r:id="rId2"/>
  </sheets>
  <definedNames>
    <definedName name="_xlnm._FilterDatabase" localSheetId="0" hidden="1">Sheet1!$A$1:$O$135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<sst xmlns="http://schemas.openxmlformats.org/spreadsheetml/2006/main" count="1370" uniqueCount="158">
  <si>
    <r>
      <rPr>
        <sz val="16"/>
        <color rgb="FF000000"/>
        <rFont val="黑体"/>
        <charset val="134"/>
      </rPr>
      <t>保安湖保护区退捕渔民参加社保个人缴费补贴资金明细表（2026年度）</t>
    </r>
    <r>
      <rPr>
        <sz val="16"/>
        <color rgb="FF000000"/>
        <rFont val="宋体"/>
        <charset val="134"/>
      </rPr>
      <t xml:space="preserve">
</t>
    </r>
  </si>
  <si>
    <t>序号</t>
  </si>
  <si>
    <t>姓名</t>
  </si>
  <si>
    <t>个人缴费补贴总金额（元）</t>
  </si>
  <si>
    <t>按市政府前期社保政策一次性发放金额（元）</t>
  </si>
  <si>
    <t>个人缴费补贴余额（元）</t>
  </si>
  <si>
    <t>个人实际缴费标准不低于</t>
  </si>
  <si>
    <t>个人缴费补贴报销最高标准</t>
  </si>
  <si>
    <t>备  注</t>
  </si>
  <si>
    <t>个人缴费补贴余额</t>
  </si>
  <si>
    <t xml:space="preserve">   2025年度补贴标准</t>
  </si>
  <si>
    <t>2025年金额</t>
  </si>
  <si>
    <t>退休人员一次性补贴</t>
  </si>
  <si>
    <t>合计</t>
  </si>
  <si>
    <t>年龄</t>
  </si>
  <si>
    <t>保险类别</t>
  </si>
  <si>
    <t>李传明</t>
  </si>
  <si>
    <t>3400元/年度</t>
  </si>
  <si>
    <t>3303元/年度</t>
  </si>
  <si>
    <t>专业渔民</t>
  </si>
  <si>
    <t>李仔军</t>
  </si>
  <si>
    <t>职工</t>
  </si>
  <si>
    <t>李传宝</t>
  </si>
  <si>
    <t>李志明</t>
  </si>
  <si>
    <t>李春林</t>
  </si>
  <si>
    <t>李伟林</t>
  </si>
  <si>
    <t>李志强</t>
  </si>
  <si>
    <t>李桥明</t>
  </si>
  <si>
    <t>李国红</t>
  </si>
  <si>
    <t>李文明</t>
  </si>
  <si>
    <t>李博</t>
  </si>
  <si>
    <t>李卫</t>
  </si>
  <si>
    <t>李坤</t>
  </si>
  <si>
    <t>李跃</t>
  </si>
  <si>
    <t>卢云波</t>
  </si>
  <si>
    <t>卢云启</t>
  </si>
  <si>
    <t>卢甫旺</t>
  </si>
  <si>
    <t>卢云松</t>
  </si>
  <si>
    <t>卢小平</t>
  </si>
  <si>
    <t>卢细军</t>
  </si>
  <si>
    <t>卢云龙</t>
  </si>
  <si>
    <t>卢俊</t>
  </si>
  <si>
    <t>卢亮</t>
  </si>
  <si>
    <t>卢焘</t>
  </si>
  <si>
    <t>卢辉</t>
  </si>
  <si>
    <t>卢熙</t>
  </si>
  <si>
    <t>尹瑞峰</t>
  </si>
  <si>
    <t>尹金球</t>
  </si>
  <si>
    <t>尹枫林</t>
  </si>
  <si>
    <t>尹传志</t>
  </si>
  <si>
    <t>尹新民</t>
  </si>
  <si>
    <t>尹忠忠</t>
  </si>
  <si>
    <t>尹亚祥</t>
  </si>
  <si>
    <t>尹胜符</t>
  </si>
  <si>
    <t>尹波波</t>
  </si>
  <si>
    <t>尹传利</t>
  </si>
  <si>
    <t>尹满意</t>
  </si>
  <si>
    <t>尹立明</t>
  </si>
  <si>
    <t>尹传生</t>
  </si>
  <si>
    <t>尹红兵</t>
  </si>
  <si>
    <t>尹佳平</t>
  </si>
  <si>
    <t>尹建华</t>
  </si>
  <si>
    <t>尹亚红</t>
  </si>
  <si>
    <t>尹海军</t>
  </si>
  <si>
    <t>尹海建</t>
  </si>
  <si>
    <t>尹海华</t>
  </si>
  <si>
    <t>尹树林</t>
  </si>
  <si>
    <t>尹佳海</t>
  </si>
  <si>
    <t>尹伟伟</t>
  </si>
  <si>
    <t>尹建文</t>
  </si>
  <si>
    <t>尹险峰</t>
  </si>
  <si>
    <t>尹传福</t>
  </si>
  <si>
    <t>尹洪民</t>
  </si>
  <si>
    <t>尹传胜</t>
  </si>
  <si>
    <t>尹新兵</t>
  </si>
  <si>
    <t>尹合桥</t>
  </si>
  <si>
    <t>尹保玲</t>
  </si>
  <si>
    <t>尹红强</t>
  </si>
  <si>
    <t>尹军强</t>
  </si>
  <si>
    <t>尹思</t>
  </si>
  <si>
    <t>尹军连</t>
  </si>
  <si>
    <t>尹辉</t>
  </si>
  <si>
    <t>尹超</t>
  </si>
  <si>
    <t>陈绪海</t>
  </si>
  <si>
    <t>陈作伟</t>
  </si>
  <si>
    <t>陈佳显</t>
  </si>
  <si>
    <t>陈宝洲</t>
  </si>
  <si>
    <t>梁中柱</t>
  </si>
  <si>
    <t>梁师雄</t>
  </si>
  <si>
    <t>梁师锋</t>
  </si>
  <si>
    <t>梁师云</t>
  </si>
  <si>
    <t>张波</t>
  </si>
  <si>
    <t>张凡</t>
  </si>
  <si>
    <t>张伟</t>
  </si>
  <si>
    <t>张爱云</t>
  </si>
  <si>
    <t>张绪武</t>
  </si>
  <si>
    <t>张绪文</t>
  </si>
  <si>
    <t>潘水胜</t>
  </si>
  <si>
    <t>潘国胜</t>
  </si>
  <si>
    <t>潘旭</t>
  </si>
  <si>
    <t>王芬</t>
  </si>
  <si>
    <t>严明兰</t>
  </si>
  <si>
    <t>刘立胜</t>
  </si>
  <si>
    <t>张刘琴</t>
  </si>
  <si>
    <t>王祥</t>
  </si>
  <si>
    <t>赵友林</t>
  </si>
  <si>
    <t>赵有海</t>
  </si>
  <si>
    <t>赵有喜</t>
  </si>
  <si>
    <t>赵友虎</t>
  </si>
  <si>
    <t>赵友顺</t>
  </si>
  <si>
    <t>赵有香</t>
  </si>
  <si>
    <t>李斌胜</t>
  </si>
  <si>
    <t>李威</t>
  </si>
  <si>
    <t>胡水银</t>
  </si>
  <si>
    <t>李清兵</t>
  </si>
  <si>
    <t>卢铭</t>
  </si>
  <si>
    <t>黄开启</t>
  </si>
  <si>
    <t>黄水松</t>
  </si>
  <si>
    <t>李名秋</t>
  </si>
  <si>
    <t>李名星</t>
  </si>
  <si>
    <t>张庆生</t>
  </si>
  <si>
    <t>董列和</t>
  </si>
  <si>
    <t>占传胜</t>
  </si>
  <si>
    <t>李治国</t>
  </si>
  <si>
    <t>柯群胜</t>
  </si>
  <si>
    <t>2000元/年度</t>
  </si>
  <si>
    <t>兼业渔民</t>
  </si>
  <si>
    <t>王学平</t>
  </si>
  <si>
    <t>王干</t>
  </si>
  <si>
    <t>王千念</t>
  </si>
  <si>
    <t>王求刚</t>
  </si>
  <si>
    <t>王飞</t>
  </si>
  <si>
    <t>王百思</t>
  </si>
  <si>
    <t>王细国</t>
  </si>
  <si>
    <t>王劲军</t>
  </si>
  <si>
    <t>王劲松</t>
  </si>
  <si>
    <t>王立勋</t>
  </si>
  <si>
    <t>肖本育</t>
  </si>
  <si>
    <t>肖三树</t>
  </si>
  <si>
    <t>肖本华</t>
  </si>
  <si>
    <t>肖建生</t>
  </si>
  <si>
    <t>丁代平</t>
  </si>
  <si>
    <t>丁云河</t>
  </si>
  <si>
    <t>谈杰</t>
  </si>
  <si>
    <t>吴恒林</t>
  </si>
  <si>
    <t>陈新望</t>
  </si>
  <si>
    <t>吴足莲</t>
  </si>
  <si>
    <t>202406社保退休</t>
  </si>
  <si>
    <t>占东胜</t>
  </si>
  <si>
    <t>詹东华</t>
  </si>
  <si>
    <t>曹军</t>
  </si>
  <si>
    <t>易开兵</t>
  </si>
  <si>
    <t>梅良红</t>
  </si>
  <si>
    <t>胡孔胜</t>
  </si>
  <si>
    <t>总计：534528</t>
  </si>
  <si>
    <t>保安湖保护区退捕渔民参加社保个人缴费补贴资金明细表（2026年度）</t>
  </si>
  <si>
    <t xml:space="preserve">   2026年度补贴标准</t>
  </si>
  <si>
    <t>2026年金额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</si>
</sst>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</font>
    <font>
      <sz val="16"/>
      <color rgb="FF000000"/>
      <name val="黑体"/>
      <charset val="134"/>
    </font>
    <font>
      <sz val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6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2" borderId="0" xfId="0" applyFill="1">
      <alignment vertical="center"/>
    </xf>
    <xf numFmtId="0" fontId="2" fillId="0" borderId="0" xfId="0" applyFont="1">
      <alignment vertical="center"/>
    </xf>
    <xf numFmtId="0" fontId="2" fillId="2" borderId="0" xfId="0" applyFont="1" applyFill="1">
      <alignment vertical="center"/>
    </xf>
    <xf numFmtId="0" fontId="0" fillId="2" borderId="0" xfId="0" applyFont="1" applyFill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49" applyFont="1" applyBorder="1" applyAlignment="1">
      <alignment horizontal="center" vertical="center" wrapText="1"/>
    </xf>
    <xf numFmtId="49" fontId="4" fillId="0" borderId="1" xfId="49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5" fillId="0" borderId="1" xfId="49" applyFont="1" applyBorder="1" applyAlignment="1">
      <alignment horizontal="center" vertical="center"/>
    </xf>
    <xf numFmtId="0" fontId="7" fillId="0" borderId="1" xfId="50" applyFont="1" applyBorder="1" applyAlignment="1">
      <alignment horizontal="center" vertical="center"/>
    </xf>
    <xf numFmtId="0" fontId="5" fillId="0" borderId="1" xfId="49" applyFont="1" applyBorder="1" applyAlignment="1">
      <alignment horizontal="center" vertical="center" wrapText="1"/>
    </xf>
    <xf numFmtId="0" fontId="5" fillId="0" borderId="1" xfId="51" applyFont="1" applyFill="1" applyBorder="1" applyAlignment="1">
      <alignment horizontal="center"/>
    </xf>
    <xf numFmtId="0" fontId="2" fillId="0" borderId="2" xfId="0" applyFont="1" applyFill="1" applyBorder="1" applyAlignment="1">
      <alignment vertical="center"/>
    </xf>
    <xf numFmtId="0" fontId="5" fillId="2" borderId="1" xfId="49" applyFont="1" applyFill="1" applyBorder="1" applyAlignment="1">
      <alignment horizontal="center" vertical="center"/>
    </xf>
    <xf numFmtId="0" fontId="7" fillId="2" borderId="1" xfId="50" applyFont="1" applyFill="1" applyBorder="1" applyAlignment="1">
      <alignment horizontal="center" vertical="center"/>
    </xf>
    <xf numFmtId="0" fontId="5" fillId="2" borderId="1" xfId="49" applyFont="1" applyFill="1" applyBorder="1" applyAlignment="1">
      <alignment horizontal="center" vertical="center" wrapText="1"/>
    </xf>
    <xf numFmtId="0" fontId="5" fillId="2" borderId="1" xfId="51" applyFont="1" applyFill="1" applyBorder="1" applyAlignment="1">
      <alignment horizontal="center"/>
    </xf>
    <xf numFmtId="0" fontId="2" fillId="2" borderId="2" xfId="0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49" fontId="5" fillId="0" borderId="1" xfId="49" applyNumberFormat="1" applyFont="1" applyBorder="1" applyAlignment="1">
      <alignment horizontal="center" vertical="center"/>
    </xf>
    <xf numFmtId="49" fontId="5" fillId="2" borderId="1" xfId="49" applyNumberFormat="1" applyFont="1" applyFill="1" applyBorder="1" applyAlignment="1">
      <alignment horizontal="center" vertical="center"/>
    </xf>
    <xf numFmtId="0" fontId="6" fillId="0" borderId="1" xfId="49" applyFont="1" applyBorder="1" applyAlignment="1">
      <alignment horizontal="center" vertical="center"/>
    </xf>
    <xf numFmtId="49" fontId="6" fillId="0" borderId="1" xfId="49" applyNumberFormat="1" applyFont="1" applyBorder="1" applyAlignment="1">
      <alignment horizontal="center" vertical="center"/>
    </xf>
    <xf numFmtId="0" fontId="8" fillId="0" borderId="1" xfId="50" applyFont="1" applyBorder="1" applyAlignment="1">
      <alignment horizontal="center" vertical="center"/>
    </xf>
    <xf numFmtId="0" fontId="6" fillId="0" borderId="1" xfId="49" applyFont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49" fontId="6" fillId="2" borderId="1" xfId="49" applyNumberFormat="1" applyFont="1" applyFill="1" applyBorder="1" applyAlignment="1">
      <alignment horizontal="center" vertical="center"/>
    </xf>
    <xf numFmtId="0" fontId="8" fillId="2" borderId="1" xfId="50" applyFont="1" applyFill="1" applyBorder="1" applyAlignment="1">
      <alignment horizontal="center" vertical="center"/>
    </xf>
    <xf numFmtId="0" fontId="6" fillId="2" borderId="1" xfId="49" applyFont="1" applyFill="1" applyBorder="1" applyAlignment="1">
      <alignment horizontal="center" vertical="center" wrapText="1"/>
    </xf>
    <xf numFmtId="0" fontId="6" fillId="2" borderId="1" xfId="5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vertical="center"/>
    </xf>
    <xf numFmtId="0" fontId="0" fillId="2" borderId="1" xfId="0" applyFont="1" applyFill="1" applyBorder="1" applyAlignment="1">
      <alignment horizontal="center" vertical="center"/>
    </xf>
    <xf numFmtId="0" fontId="9" fillId="0" borderId="1" xfId="49" applyFont="1" applyBorder="1" applyAlignment="1">
      <alignment horizontal="center" vertical="center" wrapText="1"/>
    </xf>
    <xf numFmtId="0" fontId="9" fillId="2" borderId="1" xfId="49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10" fillId="0" borderId="0" xfId="49" applyFont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0" fontId="11" fillId="2" borderId="2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8" xfId="50"/>
    <cellStyle name="常规 4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5"/>
  <sheetViews>
    <sheetView workbookViewId="0">
      <selection activeCell="A1" sqref="$A1:$XFD1048576"/>
    </sheetView>
  </sheetViews>
  <sheetFormatPr defaultColWidth="9" defaultRowHeight="13.5"/>
  <cols>
    <col min="1" max="1" width="5.375" style="45" customWidth="1"/>
    <col min="2" max="5" width="9" style="45"/>
    <col min="6" max="6" width="10.125" style="45" customWidth="1"/>
    <col min="7" max="7" width="10.25" style="45" customWidth="1"/>
    <col min="8" max="9" width="9" style="45"/>
    <col min="10" max="10" width="9.875" style="45" customWidth="1"/>
    <col min="11" max="11" width="6.5" style="45" customWidth="1"/>
    <col min="12" max="12" width="8.375" style="45" customWidth="1"/>
    <col min="13" max="14" width="9" style="45"/>
  </cols>
  <sheetData>
    <row r="1" ht="20.25" spans="1:15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</row>
    <row r="2" ht="60" spans="1:15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9" t="s">
        <v>9</v>
      </c>
      <c r="J2" s="9" t="s">
        <v>10</v>
      </c>
      <c r="K2" s="9" t="s">
        <v>11</v>
      </c>
      <c r="L2" s="10" t="s">
        <v>12</v>
      </c>
      <c r="M2" s="11" t="s">
        <v>13</v>
      </c>
      <c r="N2" s="11" t="s">
        <v>14</v>
      </c>
      <c r="O2" t="s">
        <v>15</v>
      </c>
    </row>
    <row r="3" s="1" customFormat="1" spans="1:15">
      <c r="A3" s="12">
        <v>1</v>
      </c>
      <c r="B3" s="12" t="s">
        <v>16</v>
      </c>
      <c r="C3" s="13">
        <v>49548</v>
      </c>
      <c r="D3" s="13">
        <v>13500</v>
      </c>
      <c r="E3" s="13">
        <v>36048</v>
      </c>
      <c r="F3" s="13" t="s">
        <v>17</v>
      </c>
      <c r="G3" s="13" t="s">
        <v>18</v>
      </c>
      <c r="H3" s="14" t="s">
        <v>19</v>
      </c>
      <c r="I3" s="15">
        <v>36048</v>
      </c>
      <c r="J3" s="15" t="s">
        <v>18</v>
      </c>
      <c r="K3" s="15">
        <v>3303</v>
      </c>
      <c r="L3" s="16"/>
      <c r="M3" s="11">
        <f t="shared" ref="M3:M38" si="0">L3+K3</f>
        <v>3303</v>
      </c>
      <c r="N3" s="47" t="e">
        <f>MID(#REF!,7,8)</f>
        <v>#REF!</v>
      </c>
    </row>
    <row r="4" s="1" customFormat="1" spans="1:15">
      <c r="A4" s="12">
        <v>2</v>
      </c>
      <c r="B4" s="12" t="s">
        <v>20</v>
      </c>
      <c r="C4" s="13">
        <v>49548</v>
      </c>
      <c r="D4" s="13">
        <v>13500</v>
      </c>
      <c r="E4" s="13">
        <v>36048</v>
      </c>
      <c r="F4" s="13" t="s">
        <v>17</v>
      </c>
      <c r="G4" s="13" t="s">
        <v>18</v>
      </c>
      <c r="H4" s="14" t="s">
        <v>19</v>
      </c>
      <c r="I4" s="15">
        <v>36048</v>
      </c>
      <c r="J4" s="15" t="s">
        <v>18</v>
      </c>
      <c r="K4" s="15">
        <v>3303</v>
      </c>
      <c r="L4" s="16"/>
      <c r="M4" s="11">
        <f t="shared" si="0"/>
        <v>3303</v>
      </c>
      <c r="N4" s="47" t="e">
        <f>MID(#REF!,7,8)</f>
        <v>#REF!</v>
      </c>
      <c r="O4" s="3" t="s">
        <v>21</v>
      </c>
    </row>
    <row r="5" s="1" customFormat="1" spans="1:15">
      <c r="A5" s="12">
        <v>3</v>
      </c>
      <c r="B5" s="12" t="s">
        <v>22</v>
      </c>
      <c r="C5" s="13">
        <v>49548</v>
      </c>
      <c r="D5" s="13">
        <v>13500</v>
      </c>
      <c r="E5" s="13">
        <v>36048</v>
      </c>
      <c r="F5" s="13" t="s">
        <v>17</v>
      </c>
      <c r="G5" s="13" t="s">
        <v>18</v>
      </c>
      <c r="H5" s="14" t="s">
        <v>19</v>
      </c>
      <c r="I5" s="15">
        <v>36048</v>
      </c>
      <c r="J5" s="15" t="s">
        <v>18</v>
      </c>
      <c r="K5" s="15">
        <v>3303</v>
      </c>
      <c r="L5" s="16"/>
      <c r="M5" s="11">
        <f t="shared" si="0"/>
        <v>3303</v>
      </c>
      <c r="N5" s="47" t="e">
        <f>MID(#REF!,7,8)</f>
        <v>#REF!</v>
      </c>
    </row>
    <row r="6" s="1" customFormat="1" spans="1:15">
      <c r="A6" s="12">
        <v>4</v>
      </c>
      <c r="B6" s="12" t="s">
        <v>23</v>
      </c>
      <c r="C6" s="13">
        <v>49548</v>
      </c>
      <c r="D6" s="13">
        <v>13500</v>
      </c>
      <c r="E6" s="13">
        <v>36048</v>
      </c>
      <c r="F6" s="13" t="s">
        <v>17</v>
      </c>
      <c r="G6" s="13" t="s">
        <v>18</v>
      </c>
      <c r="H6" s="14" t="s">
        <v>19</v>
      </c>
      <c r="I6" s="15">
        <v>36048</v>
      </c>
      <c r="J6" s="15" t="s">
        <v>18</v>
      </c>
      <c r="K6" s="15">
        <v>3303</v>
      </c>
      <c r="L6" s="16"/>
      <c r="M6" s="11">
        <f t="shared" si="0"/>
        <v>3303</v>
      </c>
      <c r="N6" s="47" t="e">
        <f>MID(#REF!,7,8)</f>
        <v>#REF!</v>
      </c>
    </row>
    <row r="7" s="1" customFormat="1" spans="1:15">
      <c r="A7" s="12">
        <v>5</v>
      </c>
      <c r="B7" s="12" t="s">
        <v>24</v>
      </c>
      <c r="C7" s="13">
        <v>49548</v>
      </c>
      <c r="D7" s="13">
        <v>13500</v>
      </c>
      <c r="E7" s="13">
        <v>36048</v>
      </c>
      <c r="F7" s="13" t="s">
        <v>17</v>
      </c>
      <c r="G7" s="13" t="s">
        <v>18</v>
      </c>
      <c r="H7" s="14" t="s">
        <v>19</v>
      </c>
      <c r="I7" s="15">
        <v>36048</v>
      </c>
      <c r="J7" s="15" t="s">
        <v>18</v>
      </c>
      <c r="K7" s="15">
        <v>3303</v>
      </c>
      <c r="L7" s="16"/>
      <c r="M7" s="11">
        <f t="shared" si="0"/>
        <v>3303</v>
      </c>
      <c r="N7" s="47" t="e">
        <f>MID(#REF!,7,8)</f>
        <v>#REF!</v>
      </c>
    </row>
    <row r="8" s="1" customFormat="1" spans="1:15">
      <c r="A8" s="12">
        <v>6</v>
      </c>
      <c r="B8" s="12" t="s">
        <v>25</v>
      </c>
      <c r="C8" s="13">
        <v>49548</v>
      </c>
      <c r="D8" s="13">
        <v>13500</v>
      </c>
      <c r="E8" s="13">
        <v>36048</v>
      </c>
      <c r="F8" s="13" t="s">
        <v>17</v>
      </c>
      <c r="G8" s="13" t="s">
        <v>18</v>
      </c>
      <c r="H8" s="14" t="s">
        <v>19</v>
      </c>
      <c r="I8" s="15">
        <v>36048</v>
      </c>
      <c r="J8" s="15" t="s">
        <v>18</v>
      </c>
      <c r="K8" s="15">
        <v>3303</v>
      </c>
      <c r="L8" s="16"/>
      <c r="M8" s="11">
        <f t="shared" si="0"/>
        <v>3303</v>
      </c>
      <c r="N8" s="47" t="e">
        <f>MID(#REF!,7,8)</f>
        <v>#REF!</v>
      </c>
    </row>
    <row r="9" spans="1:15">
      <c r="A9" s="12">
        <v>7</v>
      </c>
      <c r="B9" s="12" t="s">
        <v>26</v>
      </c>
      <c r="C9" s="13">
        <v>49548</v>
      </c>
      <c r="D9" s="13">
        <v>13500</v>
      </c>
      <c r="E9" s="13">
        <v>36048</v>
      </c>
      <c r="F9" s="13" t="s">
        <v>17</v>
      </c>
      <c r="G9" s="13" t="s">
        <v>18</v>
      </c>
      <c r="H9" s="14" t="s">
        <v>19</v>
      </c>
      <c r="I9" s="15">
        <v>36048</v>
      </c>
      <c r="J9" s="15" t="s">
        <v>18</v>
      </c>
      <c r="K9" s="15">
        <v>3303</v>
      </c>
      <c r="L9" s="16"/>
      <c r="M9" s="11">
        <f t="shared" si="0"/>
        <v>3303</v>
      </c>
      <c r="N9" s="47" t="e">
        <f>MID(#REF!,7,8)</f>
        <v>#REF!</v>
      </c>
    </row>
    <row r="10" spans="1:15">
      <c r="A10" s="12">
        <v>8</v>
      </c>
      <c r="B10" s="12" t="s">
        <v>27</v>
      </c>
      <c r="C10" s="13">
        <v>49548</v>
      </c>
      <c r="D10" s="13">
        <v>13500</v>
      </c>
      <c r="E10" s="13">
        <v>36048</v>
      </c>
      <c r="F10" s="13" t="s">
        <v>17</v>
      </c>
      <c r="G10" s="13" t="s">
        <v>18</v>
      </c>
      <c r="H10" s="14" t="s">
        <v>19</v>
      </c>
      <c r="I10" s="15">
        <v>36048</v>
      </c>
      <c r="J10" s="15" t="s">
        <v>18</v>
      </c>
      <c r="K10" s="15">
        <v>3303</v>
      </c>
      <c r="L10" s="16"/>
      <c r="M10" s="11">
        <f t="shared" si="0"/>
        <v>3303</v>
      </c>
      <c r="N10" s="47" t="e">
        <f>MID(#REF!,7,8)</f>
        <v>#REF!</v>
      </c>
      <c r="O10" s="3" t="s">
        <v>21</v>
      </c>
    </row>
    <row r="11" spans="1:15">
      <c r="A11" s="12">
        <v>9</v>
      </c>
      <c r="B11" s="12" t="s">
        <v>28</v>
      </c>
      <c r="C11" s="13">
        <v>49548</v>
      </c>
      <c r="D11" s="13">
        <v>13500</v>
      </c>
      <c r="E11" s="13">
        <v>36048</v>
      </c>
      <c r="F11" s="13" t="s">
        <v>17</v>
      </c>
      <c r="G11" s="13" t="s">
        <v>18</v>
      </c>
      <c r="H11" s="14" t="s">
        <v>19</v>
      </c>
      <c r="I11" s="15">
        <v>36048</v>
      </c>
      <c r="J11" s="15" t="s">
        <v>18</v>
      </c>
      <c r="K11" s="15">
        <v>3303</v>
      </c>
      <c r="L11" s="16"/>
      <c r="M11" s="11">
        <f t="shared" si="0"/>
        <v>3303</v>
      </c>
      <c r="N11" s="47" t="e">
        <f>MID(#REF!,7,8)</f>
        <v>#REF!</v>
      </c>
    </row>
    <row r="12" spans="1:15">
      <c r="A12" s="12">
        <v>10</v>
      </c>
      <c r="B12" s="12" t="s">
        <v>29</v>
      </c>
      <c r="C12" s="13">
        <v>49548</v>
      </c>
      <c r="D12" s="13">
        <v>13500</v>
      </c>
      <c r="E12" s="13">
        <v>36048</v>
      </c>
      <c r="F12" s="13" t="s">
        <v>17</v>
      </c>
      <c r="G12" s="13" t="s">
        <v>18</v>
      </c>
      <c r="H12" s="14" t="s">
        <v>19</v>
      </c>
      <c r="I12" s="15">
        <v>36048</v>
      </c>
      <c r="J12" s="15" t="s">
        <v>18</v>
      </c>
      <c r="K12" s="15">
        <v>3303</v>
      </c>
      <c r="L12" s="16"/>
      <c r="M12" s="11">
        <f t="shared" si="0"/>
        <v>3303</v>
      </c>
      <c r="N12" s="47" t="e">
        <f>MID(#REF!,7,8)</f>
        <v>#REF!</v>
      </c>
    </row>
    <row r="13" spans="1:15">
      <c r="A13" s="12">
        <v>11</v>
      </c>
      <c r="B13" s="12" t="s">
        <v>30</v>
      </c>
      <c r="C13" s="13">
        <v>49548</v>
      </c>
      <c r="D13" s="13">
        <v>13500</v>
      </c>
      <c r="E13" s="13">
        <v>36048</v>
      </c>
      <c r="F13" s="13" t="s">
        <v>17</v>
      </c>
      <c r="G13" s="13" t="s">
        <v>18</v>
      </c>
      <c r="H13" s="14" t="s">
        <v>19</v>
      </c>
      <c r="I13" s="15">
        <v>36048</v>
      </c>
      <c r="J13" s="15" t="s">
        <v>18</v>
      </c>
      <c r="K13" s="15">
        <v>3303</v>
      </c>
      <c r="L13" s="16"/>
      <c r="M13" s="11">
        <f t="shared" si="0"/>
        <v>3303</v>
      </c>
      <c r="N13" s="47" t="e">
        <f>MID(#REF!,7,8)</f>
        <v>#REF!</v>
      </c>
    </row>
    <row r="14" spans="1:15">
      <c r="A14" s="12">
        <v>12</v>
      </c>
      <c r="B14" s="12" t="s">
        <v>31</v>
      </c>
      <c r="C14" s="13">
        <v>49548</v>
      </c>
      <c r="D14" s="13">
        <v>13500</v>
      </c>
      <c r="E14" s="13">
        <v>36048</v>
      </c>
      <c r="F14" s="13" t="s">
        <v>17</v>
      </c>
      <c r="G14" s="13" t="s">
        <v>18</v>
      </c>
      <c r="H14" s="14" t="s">
        <v>19</v>
      </c>
      <c r="I14" s="15">
        <v>36048</v>
      </c>
      <c r="J14" s="15" t="s">
        <v>18</v>
      </c>
      <c r="K14" s="15">
        <v>3303</v>
      </c>
      <c r="L14" s="16"/>
      <c r="M14" s="11">
        <f t="shared" si="0"/>
        <v>3303</v>
      </c>
      <c r="N14" s="47" t="e">
        <f>MID(#REF!,7,8)</f>
        <v>#REF!</v>
      </c>
    </row>
    <row r="15" spans="1:15">
      <c r="A15" s="12">
        <v>13</v>
      </c>
      <c r="B15" s="12" t="s">
        <v>32</v>
      </c>
      <c r="C15" s="13">
        <v>49548</v>
      </c>
      <c r="D15" s="13">
        <v>13500</v>
      </c>
      <c r="E15" s="13">
        <v>36048</v>
      </c>
      <c r="F15" s="13" t="s">
        <v>17</v>
      </c>
      <c r="G15" s="13" t="s">
        <v>18</v>
      </c>
      <c r="H15" s="14" t="s">
        <v>19</v>
      </c>
      <c r="I15" s="15">
        <v>36048</v>
      </c>
      <c r="J15" s="15" t="s">
        <v>18</v>
      </c>
      <c r="K15" s="15">
        <v>3303</v>
      </c>
      <c r="L15" s="16"/>
      <c r="M15" s="11">
        <f t="shared" si="0"/>
        <v>3303</v>
      </c>
      <c r="N15" s="47" t="e">
        <f>MID(#REF!,7,8)</f>
        <v>#REF!</v>
      </c>
    </row>
    <row r="16" spans="1:15">
      <c r="A16" s="12">
        <v>14</v>
      </c>
      <c r="B16" s="12" t="s">
        <v>33</v>
      </c>
      <c r="C16" s="13">
        <v>49548</v>
      </c>
      <c r="D16" s="13">
        <v>13500</v>
      </c>
      <c r="E16" s="13">
        <v>36048</v>
      </c>
      <c r="F16" s="13" t="s">
        <v>17</v>
      </c>
      <c r="G16" s="13" t="s">
        <v>18</v>
      </c>
      <c r="H16" s="14" t="s">
        <v>19</v>
      </c>
      <c r="I16" s="15">
        <v>36048</v>
      </c>
      <c r="J16" s="15" t="s">
        <v>18</v>
      </c>
      <c r="K16" s="15">
        <v>3303</v>
      </c>
      <c r="L16" s="16"/>
      <c r="M16" s="11">
        <f t="shared" si="0"/>
        <v>3303</v>
      </c>
      <c r="N16" s="47" t="e">
        <f>MID(#REF!,7,8)</f>
        <v>#REF!</v>
      </c>
      <c r="O16" t="s">
        <v>21</v>
      </c>
    </row>
    <row r="17" s="2" customFormat="1" spans="1:15">
      <c r="A17" s="12">
        <v>15</v>
      </c>
      <c r="B17" s="17" t="s">
        <v>34</v>
      </c>
      <c r="C17" s="18">
        <v>49548</v>
      </c>
      <c r="D17" s="18">
        <v>13500</v>
      </c>
      <c r="E17" s="18">
        <v>36048</v>
      </c>
      <c r="F17" s="18" t="s">
        <v>17</v>
      </c>
      <c r="G17" s="18" t="s">
        <v>18</v>
      </c>
      <c r="H17" s="19" t="s">
        <v>19</v>
      </c>
      <c r="I17" s="20">
        <v>36048</v>
      </c>
      <c r="J17" s="20" t="s">
        <v>18</v>
      </c>
      <c r="K17" s="20">
        <v>3303</v>
      </c>
      <c r="L17" s="21"/>
      <c r="M17" s="22">
        <f t="shared" si="0"/>
        <v>3303</v>
      </c>
      <c r="N17" s="48" t="e">
        <f>MID(#REF!,7,8)</f>
        <v>#REF!</v>
      </c>
      <c r="O17" s="2" t="s">
        <v>21</v>
      </c>
    </row>
    <row r="18" spans="1:15">
      <c r="A18" s="12">
        <v>16</v>
      </c>
      <c r="B18" s="12" t="s">
        <v>35</v>
      </c>
      <c r="C18" s="13">
        <v>49548</v>
      </c>
      <c r="D18" s="13">
        <v>13500</v>
      </c>
      <c r="E18" s="13">
        <v>36048</v>
      </c>
      <c r="F18" s="13" t="s">
        <v>17</v>
      </c>
      <c r="G18" s="13" t="s">
        <v>18</v>
      </c>
      <c r="H18" s="14" t="s">
        <v>19</v>
      </c>
      <c r="I18" s="15">
        <v>36048</v>
      </c>
      <c r="J18" s="15" t="s">
        <v>18</v>
      </c>
      <c r="K18" s="15">
        <v>3303</v>
      </c>
      <c r="L18" s="16"/>
      <c r="M18" s="11">
        <f t="shared" si="0"/>
        <v>3303</v>
      </c>
      <c r="N18" s="47" t="e">
        <f>MID(#REF!,7,8)</f>
        <v>#REF!</v>
      </c>
    </row>
    <row r="19" s="2" customFormat="1" spans="1:15">
      <c r="A19" s="12">
        <v>17</v>
      </c>
      <c r="B19" s="17" t="s">
        <v>36</v>
      </c>
      <c r="C19" s="18">
        <v>49548</v>
      </c>
      <c r="D19" s="18">
        <v>13500</v>
      </c>
      <c r="E19" s="18">
        <v>36048</v>
      </c>
      <c r="F19" s="18" t="s">
        <v>17</v>
      </c>
      <c r="G19" s="18" t="s">
        <v>18</v>
      </c>
      <c r="H19" s="19" t="s">
        <v>19</v>
      </c>
      <c r="I19" s="20">
        <v>36048</v>
      </c>
      <c r="J19" s="20" t="s">
        <v>18</v>
      </c>
      <c r="K19" s="20">
        <v>3303</v>
      </c>
      <c r="L19" s="21"/>
      <c r="M19" s="22">
        <f t="shared" si="0"/>
        <v>3303</v>
      </c>
      <c r="N19" s="48" t="e">
        <f>MID(#REF!,7,8)</f>
        <v>#REF!</v>
      </c>
      <c r="O19" s="2" t="s">
        <v>21</v>
      </c>
    </row>
    <row r="20" s="2" customFormat="1" spans="1:15">
      <c r="A20" s="12">
        <v>18</v>
      </c>
      <c r="B20" s="17" t="s">
        <v>37</v>
      </c>
      <c r="C20" s="18">
        <v>49548</v>
      </c>
      <c r="D20" s="18">
        <v>13500</v>
      </c>
      <c r="E20" s="18">
        <v>36048</v>
      </c>
      <c r="F20" s="18" t="s">
        <v>17</v>
      </c>
      <c r="G20" s="18" t="s">
        <v>18</v>
      </c>
      <c r="H20" s="19" t="s">
        <v>19</v>
      </c>
      <c r="I20" s="20">
        <v>36048</v>
      </c>
      <c r="J20" s="20" t="s">
        <v>18</v>
      </c>
      <c r="K20" s="20">
        <v>3303</v>
      </c>
      <c r="L20" s="21"/>
      <c r="M20" s="22">
        <f t="shared" si="0"/>
        <v>3303</v>
      </c>
      <c r="N20" s="48" t="e">
        <f>MID(#REF!,7,8)</f>
        <v>#REF!</v>
      </c>
      <c r="O20" s="2" t="s">
        <v>21</v>
      </c>
    </row>
    <row r="21" spans="1:15">
      <c r="A21" s="12">
        <v>19</v>
      </c>
      <c r="B21" s="12" t="s">
        <v>38</v>
      </c>
      <c r="C21" s="13">
        <v>49548</v>
      </c>
      <c r="D21" s="13">
        <v>13500</v>
      </c>
      <c r="E21" s="13">
        <v>36048</v>
      </c>
      <c r="F21" s="13" t="s">
        <v>17</v>
      </c>
      <c r="G21" s="13" t="s">
        <v>18</v>
      </c>
      <c r="H21" s="14" t="s">
        <v>19</v>
      </c>
      <c r="I21" s="15">
        <v>36048</v>
      </c>
      <c r="J21" s="15" t="s">
        <v>18</v>
      </c>
      <c r="K21" s="15">
        <v>3303</v>
      </c>
      <c r="L21" s="16"/>
      <c r="M21" s="11">
        <f t="shared" si="0"/>
        <v>3303</v>
      </c>
      <c r="N21" s="47" t="e">
        <f>MID(#REF!,7,8)</f>
        <v>#REF!</v>
      </c>
    </row>
    <row r="22" spans="1:15">
      <c r="A22" s="12">
        <v>20</v>
      </c>
      <c r="B22" s="12" t="s">
        <v>39</v>
      </c>
      <c r="C22" s="13">
        <v>49548</v>
      </c>
      <c r="D22" s="13">
        <v>13500</v>
      </c>
      <c r="E22" s="13">
        <v>36048</v>
      </c>
      <c r="F22" s="13" t="s">
        <v>17</v>
      </c>
      <c r="G22" s="13" t="s">
        <v>18</v>
      </c>
      <c r="H22" s="14" t="s">
        <v>19</v>
      </c>
      <c r="I22" s="15">
        <v>36048</v>
      </c>
      <c r="J22" s="15" t="s">
        <v>18</v>
      </c>
      <c r="K22" s="15">
        <v>3303</v>
      </c>
      <c r="L22" s="16"/>
      <c r="M22" s="11">
        <f t="shared" si="0"/>
        <v>3303</v>
      </c>
      <c r="N22" s="47" t="e">
        <f>MID(#REF!,7,8)</f>
        <v>#REF!</v>
      </c>
    </row>
    <row r="23" spans="1:15">
      <c r="A23" s="12">
        <v>21</v>
      </c>
      <c r="B23" s="12" t="s">
        <v>40</v>
      </c>
      <c r="C23" s="13">
        <v>49548</v>
      </c>
      <c r="D23" s="13">
        <v>13500</v>
      </c>
      <c r="E23" s="13">
        <v>36048</v>
      </c>
      <c r="F23" s="13" t="s">
        <v>17</v>
      </c>
      <c r="G23" s="13" t="s">
        <v>18</v>
      </c>
      <c r="H23" s="14" t="s">
        <v>19</v>
      </c>
      <c r="I23" s="15">
        <v>36048</v>
      </c>
      <c r="J23" s="15" t="s">
        <v>18</v>
      </c>
      <c r="K23" s="15">
        <v>3303</v>
      </c>
      <c r="L23" s="16"/>
      <c r="M23" s="11">
        <f t="shared" si="0"/>
        <v>3303</v>
      </c>
      <c r="N23" s="47" t="e">
        <f>MID(#REF!,7,8)</f>
        <v>#REF!</v>
      </c>
    </row>
    <row r="24" spans="1:15">
      <c r="A24" s="12">
        <v>22</v>
      </c>
      <c r="B24" s="12" t="s">
        <v>41</v>
      </c>
      <c r="C24" s="13">
        <v>49548</v>
      </c>
      <c r="D24" s="13">
        <v>13500</v>
      </c>
      <c r="E24" s="13">
        <v>36048</v>
      </c>
      <c r="F24" s="13" t="s">
        <v>17</v>
      </c>
      <c r="G24" s="13" t="s">
        <v>18</v>
      </c>
      <c r="H24" s="14" t="s">
        <v>19</v>
      </c>
      <c r="I24" s="15">
        <v>36048</v>
      </c>
      <c r="J24" s="15" t="s">
        <v>18</v>
      </c>
      <c r="K24" s="15">
        <v>3303</v>
      </c>
      <c r="L24" s="16"/>
      <c r="M24" s="11">
        <f t="shared" si="0"/>
        <v>3303</v>
      </c>
      <c r="N24" s="47" t="e">
        <f>MID(#REF!,7,8)</f>
        <v>#REF!</v>
      </c>
    </row>
    <row r="25" spans="1:15">
      <c r="A25" s="12">
        <v>23</v>
      </c>
      <c r="B25" s="23" t="s">
        <v>42</v>
      </c>
      <c r="C25" s="13">
        <v>49548</v>
      </c>
      <c r="D25" s="13">
        <v>13500</v>
      </c>
      <c r="E25" s="13">
        <v>36048</v>
      </c>
      <c r="F25" s="13" t="s">
        <v>17</v>
      </c>
      <c r="G25" s="13" t="s">
        <v>18</v>
      </c>
      <c r="H25" s="14" t="s">
        <v>19</v>
      </c>
      <c r="I25" s="15">
        <v>36048</v>
      </c>
      <c r="J25" s="15" t="s">
        <v>18</v>
      </c>
      <c r="K25" s="15">
        <v>3303</v>
      </c>
      <c r="L25" s="16"/>
      <c r="M25" s="11">
        <f t="shared" si="0"/>
        <v>3303</v>
      </c>
      <c r="N25" s="47" t="e">
        <f>MID(#REF!,7,8)</f>
        <v>#REF!</v>
      </c>
    </row>
    <row r="26" s="2" customFormat="1" spans="1:15">
      <c r="A26" s="12">
        <v>24</v>
      </c>
      <c r="B26" s="24" t="s">
        <v>43</v>
      </c>
      <c r="C26" s="18">
        <v>49548</v>
      </c>
      <c r="D26" s="18">
        <v>13500</v>
      </c>
      <c r="E26" s="18">
        <v>36048</v>
      </c>
      <c r="F26" s="18" t="s">
        <v>17</v>
      </c>
      <c r="G26" s="18" t="s">
        <v>18</v>
      </c>
      <c r="H26" s="19" t="s">
        <v>19</v>
      </c>
      <c r="I26" s="20">
        <v>36048</v>
      </c>
      <c r="J26" s="20" t="s">
        <v>18</v>
      </c>
      <c r="K26" s="20">
        <v>3303</v>
      </c>
      <c r="L26" s="21"/>
      <c r="M26" s="22">
        <f t="shared" si="0"/>
        <v>3303</v>
      </c>
      <c r="N26" s="48" t="e">
        <f>MID(#REF!,7,8)</f>
        <v>#REF!</v>
      </c>
    </row>
    <row r="27" spans="1:15">
      <c r="A27" s="12">
        <v>25</v>
      </c>
      <c r="B27" s="23" t="s">
        <v>44</v>
      </c>
      <c r="C27" s="13">
        <v>49548</v>
      </c>
      <c r="D27" s="13">
        <v>13500</v>
      </c>
      <c r="E27" s="13">
        <v>36048</v>
      </c>
      <c r="F27" s="13" t="s">
        <v>17</v>
      </c>
      <c r="G27" s="13" t="s">
        <v>18</v>
      </c>
      <c r="H27" s="14" t="s">
        <v>19</v>
      </c>
      <c r="I27" s="15">
        <v>36048</v>
      </c>
      <c r="J27" s="15" t="s">
        <v>18</v>
      </c>
      <c r="K27" s="15">
        <v>3303</v>
      </c>
      <c r="L27" s="16"/>
      <c r="M27" s="11">
        <f t="shared" si="0"/>
        <v>3303</v>
      </c>
      <c r="N27" s="47" t="e">
        <f>MID(#REF!,7,8)</f>
        <v>#REF!</v>
      </c>
    </row>
    <row r="28" spans="1:15">
      <c r="A28" s="12">
        <v>26</v>
      </c>
      <c r="B28" s="23" t="s">
        <v>45</v>
      </c>
      <c r="C28" s="13">
        <v>49548</v>
      </c>
      <c r="D28" s="13">
        <v>13500</v>
      </c>
      <c r="E28" s="13">
        <v>36048</v>
      </c>
      <c r="F28" s="13" t="s">
        <v>17</v>
      </c>
      <c r="G28" s="13" t="s">
        <v>18</v>
      </c>
      <c r="H28" s="14" t="s">
        <v>19</v>
      </c>
      <c r="I28" s="15">
        <v>36048</v>
      </c>
      <c r="J28" s="15" t="s">
        <v>18</v>
      </c>
      <c r="K28" s="15">
        <v>3303</v>
      </c>
      <c r="L28" s="16"/>
      <c r="M28" s="11">
        <f t="shared" si="0"/>
        <v>3303</v>
      </c>
      <c r="N28" s="47" t="e">
        <f>MID(#REF!,7,8)</f>
        <v>#REF!</v>
      </c>
      <c r="O28" t="s">
        <v>21</v>
      </c>
    </row>
    <row r="29" spans="1:15">
      <c r="A29" s="12">
        <v>27</v>
      </c>
      <c r="B29" s="23" t="s">
        <v>46</v>
      </c>
      <c r="C29" s="13">
        <v>49548</v>
      </c>
      <c r="D29" s="13">
        <v>13500</v>
      </c>
      <c r="E29" s="13">
        <v>36048</v>
      </c>
      <c r="F29" s="13" t="s">
        <v>17</v>
      </c>
      <c r="G29" s="13" t="s">
        <v>18</v>
      </c>
      <c r="H29" s="14" t="s">
        <v>19</v>
      </c>
      <c r="I29" s="15">
        <v>36048</v>
      </c>
      <c r="J29" s="15" t="s">
        <v>18</v>
      </c>
      <c r="K29" s="15">
        <v>3303</v>
      </c>
      <c r="L29" s="16"/>
      <c r="M29" s="11">
        <f t="shared" si="0"/>
        <v>3303</v>
      </c>
      <c r="N29" s="47" t="e">
        <f>MID(#REF!,7,8)</f>
        <v>#REF!</v>
      </c>
    </row>
    <row r="30" spans="1:15">
      <c r="A30" s="12">
        <v>28</v>
      </c>
      <c r="B30" s="23" t="s">
        <v>47</v>
      </c>
      <c r="C30" s="13">
        <v>49548</v>
      </c>
      <c r="D30" s="13">
        <v>13500</v>
      </c>
      <c r="E30" s="13">
        <v>36048</v>
      </c>
      <c r="F30" s="13" t="s">
        <v>17</v>
      </c>
      <c r="G30" s="13" t="s">
        <v>18</v>
      </c>
      <c r="H30" s="14" t="s">
        <v>19</v>
      </c>
      <c r="I30" s="15">
        <v>36048</v>
      </c>
      <c r="J30" s="15" t="s">
        <v>18</v>
      </c>
      <c r="K30" s="15">
        <v>3303</v>
      </c>
      <c r="L30" s="16"/>
      <c r="M30" s="11">
        <f t="shared" si="0"/>
        <v>3303</v>
      </c>
      <c r="N30" s="47" t="e">
        <f>MID(#REF!,7,8)</f>
        <v>#REF!</v>
      </c>
      <c r="O30" t="s">
        <v>21</v>
      </c>
    </row>
    <row r="31" s="2" customFormat="1" spans="1:15">
      <c r="A31" s="12">
        <v>29</v>
      </c>
      <c r="B31" s="24" t="s">
        <v>48</v>
      </c>
      <c r="C31" s="18">
        <v>49548</v>
      </c>
      <c r="D31" s="18">
        <v>13500</v>
      </c>
      <c r="E31" s="18">
        <v>36048</v>
      </c>
      <c r="F31" s="18" t="s">
        <v>17</v>
      </c>
      <c r="G31" s="18" t="s">
        <v>18</v>
      </c>
      <c r="H31" s="19" t="s">
        <v>19</v>
      </c>
      <c r="I31" s="20">
        <v>36048</v>
      </c>
      <c r="J31" s="20" t="s">
        <v>18</v>
      </c>
      <c r="K31" s="20">
        <v>3303</v>
      </c>
      <c r="L31" s="21"/>
      <c r="M31" s="22">
        <f t="shared" si="0"/>
        <v>3303</v>
      </c>
      <c r="N31" s="48" t="e">
        <f>MID(#REF!,7,8)</f>
        <v>#REF!</v>
      </c>
    </row>
    <row r="32" spans="1:15">
      <c r="A32" s="12">
        <v>30</v>
      </c>
      <c r="B32" s="23" t="s">
        <v>49</v>
      </c>
      <c r="C32" s="13">
        <v>49548</v>
      </c>
      <c r="D32" s="13">
        <v>13500</v>
      </c>
      <c r="E32" s="13">
        <v>36048</v>
      </c>
      <c r="F32" s="13" t="s">
        <v>17</v>
      </c>
      <c r="G32" s="13" t="s">
        <v>18</v>
      </c>
      <c r="H32" s="14" t="s">
        <v>19</v>
      </c>
      <c r="I32" s="15">
        <v>36048</v>
      </c>
      <c r="J32" s="15" t="s">
        <v>18</v>
      </c>
      <c r="K32" s="15">
        <v>3303</v>
      </c>
      <c r="L32" s="16"/>
      <c r="M32" s="11">
        <f t="shared" si="0"/>
        <v>3303</v>
      </c>
      <c r="N32" s="47" t="e">
        <f>MID(#REF!,7,8)</f>
        <v>#REF!</v>
      </c>
    </row>
    <row r="33" spans="1:15">
      <c r="A33" s="12">
        <v>31</v>
      </c>
      <c r="B33" s="23" t="s">
        <v>50</v>
      </c>
      <c r="C33" s="13">
        <v>49548</v>
      </c>
      <c r="D33" s="13">
        <v>13500</v>
      </c>
      <c r="E33" s="13">
        <v>36048</v>
      </c>
      <c r="F33" s="13" t="s">
        <v>17</v>
      </c>
      <c r="G33" s="13" t="s">
        <v>18</v>
      </c>
      <c r="H33" s="14" t="s">
        <v>19</v>
      </c>
      <c r="I33" s="15">
        <v>36048</v>
      </c>
      <c r="J33" s="15" t="s">
        <v>18</v>
      </c>
      <c r="K33" s="15">
        <v>3303</v>
      </c>
      <c r="L33" s="16"/>
      <c r="M33" s="11">
        <f t="shared" si="0"/>
        <v>3303</v>
      </c>
      <c r="N33" s="47" t="e">
        <f>MID(#REF!,7,8)</f>
        <v>#REF!</v>
      </c>
    </row>
    <row r="34" spans="1:15">
      <c r="A34" s="12">
        <v>32</v>
      </c>
      <c r="B34" s="23" t="s">
        <v>51</v>
      </c>
      <c r="C34" s="13">
        <v>49548</v>
      </c>
      <c r="D34" s="13">
        <v>13500</v>
      </c>
      <c r="E34" s="13">
        <v>36048</v>
      </c>
      <c r="F34" s="13" t="s">
        <v>17</v>
      </c>
      <c r="G34" s="13" t="s">
        <v>18</v>
      </c>
      <c r="H34" s="14" t="s">
        <v>19</v>
      </c>
      <c r="I34" s="15">
        <v>36048</v>
      </c>
      <c r="J34" s="15" t="s">
        <v>18</v>
      </c>
      <c r="K34" s="15">
        <v>3303</v>
      </c>
      <c r="L34" s="16"/>
      <c r="M34" s="11">
        <f t="shared" si="0"/>
        <v>3303</v>
      </c>
      <c r="N34" s="47" t="e">
        <f>MID(#REF!,7,8)</f>
        <v>#REF!</v>
      </c>
    </row>
    <row r="35" spans="1:15">
      <c r="A35" s="12">
        <v>33</v>
      </c>
      <c r="B35" s="23" t="s">
        <v>52</v>
      </c>
      <c r="C35" s="13">
        <v>49548</v>
      </c>
      <c r="D35" s="13">
        <v>13500</v>
      </c>
      <c r="E35" s="13">
        <v>36048</v>
      </c>
      <c r="F35" s="13" t="s">
        <v>17</v>
      </c>
      <c r="G35" s="13" t="s">
        <v>18</v>
      </c>
      <c r="H35" s="14" t="s">
        <v>19</v>
      </c>
      <c r="I35" s="15">
        <v>36048</v>
      </c>
      <c r="J35" s="15" t="s">
        <v>18</v>
      </c>
      <c r="K35" s="15">
        <v>3303</v>
      </c>
      <c r="L35" s="16"/>
      <c r="M35" s="11">
        <f t="shared" si="0"/>
        <v>3303</v>
      </c>
      <c r="N35" s="47" t="e">
        <f>MID(#REF!,7,8)</f>
        <v>#REF!</v>
      </c>
    </row>
    <row r="36" spans="1:15">
      <c r="A36" s="12">
        <v>34</v>
      </c>
      <c r="B36" s="23" t="s">
        <v>53</v>
      </c>
      <c r="C36" s="13">
        <v>49548</v>
      </c>
      <c r="D36" s="13">
        <v>13500</v>
      </c>
      <c r="E36" s="13">
        <v>36048</v>
      </c>
      <c r="F36" s="13" t="s">
        <v>17</v>
      </c>
      <c r="G36" s="13" t="s">
        <v>18</v>
      </c>
      <c r="H36" s="14" t="s">
        <v>19</v>
      </c>
      <c r="I36" s="15">
        <v>36048</v>
      </c>
      <c r="J36" s="15" t="s">
        <v>18</v>
      </c>
      <c r="K36" s="15">
        <v>3303</v>
      </c>
      <c r="L36" s="16"/>
      <c r="M36" s="11">
        <f t="shared" si="0"/>
        <v>3303</v>
      </c>
      <c r="N36" s="47" t="e">
        <f>MID(#REF!,7,8)</f>
        <v>#REF!</v>
      </c>
    </row>
    <row r="37" spans="1:15">
      <c r="A37" s="12">
        <v>35</v>
      </c>
      <c r="B37" s="23" t="s">
        <v>54</v>
      </c>
      <c r="C37" s="13">
        <v>49548</v>
      </c>
      <c r="D37" s="13">
        <v>13500</v>
      </c>
      <c r="E37" s="13">
        <v>36048</v>
      </c>
      <c r="F37" s="13" t="s">
        <v>17</v>
      </c>
      <c r="G37" s="13" t="s">
        <v>18</v>
      </c>
      <c r="H37" s="14" t="s">
        <v>19</v>
      </c>
      <c r="I37" s="15">
        <v>36048</v>
      </c>
      <c r="J37" s="15" t="s">
        <v>18</v>
      </c>
      <c r="K37" s="15">
        <v>3303</v>
      </c>
      <c r="L37" s="16"/>
      <c r="M37" s="11">
        <f t="shared" si="0"/>
        <v>3303</v>
      </c>
      <c r="N37" s="47" t="e">
        <f>MID(#REF!,7,8)</f>
        <v>#REF!</v>
      </c>
    </row>
    <row r="38" spans="1:15">
      <c r="A38" s="12">
        <v>36</v>
      </c>
      <c r="B38" s="23" t="s">
        <v>55</v>
      </c>
      <c r="C38" s="13">
        <v>49548</v>
      </c>
      <c r="D38" s="13">
        <v>13500</v>
      </c>
      <c r="E38" s="13">
        <v>36048</v>
      </c>
      <c r="F38" s="13" t="s">
        <v>17</v>
      </c>
      <c r="G38" s="13" t="s">
        <v>18</v>
      </c>
      <c r="H38" s="14" t="s">
        <v>19</v>
      </c>
      <c r="I38" s="15">
        <v>36048</v>
      </c>
      <c r="J38" s="15" t="s">
        <v>18</v>
      </c>
      <c r="K38" s="15">
        <v>3303</v>
      </c>
      <c r="L38" s="16"/>
      <c r="M38" s="11">
        <f t="shared" si="0"/>
        <v>3303</v>
      </c>
      <c r="N38" s="47" t="e">
        <f>MID(#REF!,7,8)</f>
        <v>#REF!</v>
      </c>
    </row>
    <row r="39" spans="1:15">
      <c r="A39" s="12">
        <v>37</v>
      </c>
      <c r="B39" s="23" t="s">
        <v>56</v>
      </c>
      <c r="C39" s="13">
        <v>49548</v>
      </c>
      <c r="D39" s="13">
        <v>13500</v>
      </c>
      <c r="E39" s="13">
        <v>36048</v>
      </c>
      <c r="F39" s="13" t="s">
        <v>17</v>
      </c>
      <c r="G39" s="13" t="s">
        <v>18</v>
      </c>
      <c r="H39" s="14" t="s">
        <v>19</v>
      </c>
      <c r="I39" s="15">
        <v>36048</v>
      </c>
      <c r="J39" s="15" t="s">
        <v>18</v>
      </c>
      <c r="K39" s="15">
        <v>3303</v>
      </c>
      <c r="L39" s="16"/>
      <c r="M39" s="11">
        <f t="shared" ref="M39:M75" si="1">L39+K39</f>
        <v>3303</v>
      </c>
      <c r="N39" s="47" t="e">
        <f>MID(#REF!,7,8)</f>
        <v>#REF!</v>
      </c>
    </row>
    <row r="40" spans="1:15">
      <c r="A40" s="12">
        <v>38</v>
      </c>
      <c r="B40" s="23" t="s">
        <v>57</v>
      </c>
      <c r="C40" s="13">
        <v>49548</v>
      </c>
      <c r="D40" s="13">
        <v>13500</v>
      </c>
      <c r="E40" s="13">
        <v>36048</v>
      </c>
      <c r="F40" s="13" t="s">
        <v>17</v>
      </c>
      <c r="G40" s="13" t="s">
        <v>18</v>
      </c>
      <c r="H40" s="14" t="s">
        <v>19</v>
      </c>
      <c r="I40" s="15">
        <v>36048</v>
      </c>
      <c r="J40" s="15" t="s">
        <v>18</v>
      </c>
      <c r="K40" s="15">
        <v>3303</v>
      </c>
      <c r="L40" s="16"/>
      <c r="M40" s="11">
        <f t="shared" si="1"/>
        <v>3303</v>
      </c>
      <c r="N40" s="47" t="e">
        <f>MID(#REF!,7,8)</f>
        <v>#REF!</v>
      </c>
    </row>
    <row r="41" spans="1:15">
      <c r="A41" s="12">
        <v>39</v>
      </c>
      <c r="B41" s="23" t="s">
        <v>58</v>
      </c>
      <c r="C41" s="13">
        <v>49548</v>
      </c>
      <c r="D41" s="13">
        <v>13500</v>
      </c>
      <c r="E41" s="13">
        <v>36048</v>
      </c>
      <c r="F41" s="13" t="s">
        <v>17</v>
      </c>
      <c r="G41" s="13" t="s">
        <v>18</v>
      </c>
      <c r="H41" s="14" t="s">
        <v>19</v>
      </c>
      <c r="I41" s="15">
        <v>36048</v>
      </c>
      <c r="J41" s="15" t="s">
        <v>18</v>
      </c>
      <c r="K41" s="15">
        <v>3303</v>
      </c>
      <c r="L41" s="16"/>
      <c r="M41" s="11">
        <f t="shared" si="1"/>
        <v>3303</v>
      </c>
      <c r="N41" s="47" t="e">
        <f>MID(#REF!,7,8)</f>
        <v>#REF!</v>
      </c>
    </row>
    <row r="42" spans="1:15">
      <c r="A42" s="12">
        <v>40</v>
      </c>
      <c r="B42" s="23" t="s">
        <v>59</v>
      </c>
      <c r="C42" s="13">
        <v>49548</v>
      </c>
      <c r="D42" s="13">
        <v>13500</v>
      </c>
      <c r="E42" s="13">
        <v>36048</v>
      </c>
      <c r="F42" s="13" t="s">
        <v>17</v>
      </c>
      <c r="G42" s="13" t="s">
        <v>18</v>
      </c>
      <c r="H42" s="14" t="s">
        <v>19</v>
      </c>
      <c r="I42" s="15">
        <v>36048</v>
      </c>
      <c r="J42" s="15" t="s">
        <v>18</v>
      </c>
      <c r="K42" s="15">
        <v>3303</v>
      </c>
      <c r="L42" s="16"/>
      <c r="M42" s="11">
        <f t="shared" si="1"/>
        <v>3303</v>
      </c>
      <c r="N42" s="47" t="e">
        <f>MID(#REF!,7,8)</f>
        <v>#REF!</v>
      </c>
      <c r="O42" t="s">
        <v>21</v>
      </c>
    </row>
    <row r="43" spans="1:15">
      <c r="A43" s="12">
        <v>41</v>
      </c>
      <c r="B43" s="23" t="s">
        <v>60</v>
      </c>
      <c r="C43" s="13">
        <v>49548</v>
      </c>
      <c r="D43" s="13">
        <v>13500</v>
      </c>
      <c r="E43" s="13">
        <v>36048</v>
      </c>
      <c r="F43" s="13" t="s">
        <v>17</v>
      </c>
      <c r="G43" s="13" t="s">
        <v>18</v>
      </c>
      <c r="H43" s="14" t="s">
        <v>19</v>
      </c>
      <c r="I43" s="15">
        <v>36048</v>
      </c>
      <c r="J43" s="15" t="s">
        <v>18</v>
      </c>
      <c r="K43" s="15">
        <v>3303</v>
      </c>
      <c r="L43" s="16"/>
      <c r="M43" s="11">
        <f t="shared" si="1"/>
        <v>3303</v>
      </c>
      <c r="N43" s="47" t="e">
        <f>MID(#REF!,7,8)</f>
        <v>#REF!</v>
      </c>
    </row>
    <row r="44" spans="1:15">
      <c r="A44" s="12">
        <v>42</v>
      </c>
      <c r="B44" s="23" t="s">
        <v>61</v>
      </c>
      <c r="C44" s="13">
        <v>49548</v>
      </c>
      <c r="D44" s="13">
        <v>13500</v>
      </c>
      <c r="E44" s="13">
        <v>36048</v>
      </c>
      <c r="F44" s="13" t="s">
        <v>17</v>
      </c>
      <c r="G44" s="13" t="s">
        <v>18</v>
      </c>
      <c r="H44" s="14" t="s">
        <v>19</v>
      </c>
      <c r="I44" s="15">
        <v>36048</v>
      </c>
      <c r="J44" s="15" t="s">
        <v>18</v>
      </c>
      <c r="K44" s="15">
        <v>3303</v>
      </c>
      <c r="L44" s="16"/>
      <c r="M44" s="11">
        <f t="shared" si="1"/>
        <v>3303</v>
      </c>
      <c r="N44" s="47" t="e">
        <f>MID(#REF!,7,8)</f>
        <v>#REF!</v>
      </c>
    </row>
    <row r="45" spans="1:15">
      <c r="A45" s="12">
        <v>43</v>
      </c>
      <c r="B45" s="23" t="s">
        <v>62</v>
      </c>
      <c r="C45" s="13">
        <v>49548</v>
      </c>
      <c r="D45" s="13">
        <v>13500</v>
      </c>
      <c r="E45" s="13">
        <v>36048</v>
      </c>
      <c r="F45" s="13" t="s">
        <v>17</v>
      </c>
      <c r="G45" s="13" t="s">
        <v>18</v>
      </c>
      <c r="H45" s="14" t="s">
        <v>19</v>
      </c>
      <c r="I45" s="15">
        <v>36048</v>
      </c>
      <c r="J45" s="15" t="s">
        <v>18</v>
      </c>
      <c r="K45" s="15">
        <v>3303</v>
      </c>
      <c r="L45" s="16"/>
      <c r="M45" s="11">
        <f t="shared" si="1"/>
        <v>3303</v>
      </c>
      <c r="N45" s="47" t="e">
        <f>MID(#REF!,7,8)</f>
        <v>#REF!</v>
      </c>
    </row>
    <row r="46" spans="1:15">
      <c r="A46" s="12">
        <v>44</v>
      </c>
      <c r="B46" s="23" t="s">
        <v>63</v>
      </c>
      <c r="C46" s="13">
        <v>49548</v>
      </c>
      <c r="D46" s="13">
        <v>13500</v>
      </c>
      <c r="E46" s="13">
        <v>36048</v>
      </c>
      <c r="F46" s="13" t="s">
        <v>17</v>
      </c>
      <c r="G46" s="13" t="s">
        <v>18</v>
      </c>
      <c r="H46" s="14" t="s">
        <v>19</v>
      </c>
      <c r="I46" s="15">
        <v>36048</v>
      </c>
      <c r="J46" s="15" t="s">
        <v>18</v>
      </c>
      <c r="K46" s="15">
        <v>3303</v>
      </c>
      <c r="L46" s="16"/>
      <c r="M46" s="11">
        <f t="shared" si="1"/>
        <v>3303</v>
      </c>
      <c r="N46" s="47" t="e">
        <f>MID(#REF!,7,8)</f>
        <v>#REF!</v>
      </c>
    </row>
    <row r="47" spans="1:15">
      <c r="A47" s="12">
        <v>45</v>
      </c>
      <c r="B47" s="23" t="s">
        <v>64</v>
      </c>
      <c r="C47" s="13">
        <v>49548</v>
      </c>
      <c r="D47" s="13">
        <v>13500</v>
      </c>
      <c r="E47" s="13">
        <v>36048</v>
      </c>
      <c r="F47" s="13" t="s">
        <v>17</v>
      </c>
      <c r="G47" s="13" t="s">
        <v>18</v>
      </c>
      <c r="H47" s="14" t="s">
        <v>19</v>
      </c>
      <c r="I47" s="15">
        <v>36048</v>
      </c>
      <c r="J47" s="15" t="s">
        <v>18</v>
      </c>
      <c r="K47" s="15">
        <v>3303</v>
      </c>
      <c r="L47" s="16"/>
      <c r="M47" s="11">
        <f t="shared" si="1"/>
        <v>3303</v>
      </c>
      <c r="N47" s="47" t="e">
        <f>MID(#REF!,7,8)</f>
        <v>#REF!</v>
      </c>
    </row>
    <row r="48" s="2" customFormat="1" spans="1:15">
      <c r="A48" s="12">
        <v>46</v>
      </c>
      <c r="B48" s="24" t="s">
        <v>65</v>
      </c>
      <c r="C48" s="18">
        <v>49548</v>
      </c>
      <c r="D48" s="18">
        <v>13500</v>
      </c>
      <c r="E48" s="18">
        <v>36048</v>
      </c>
      <c r="F48" s="18" t="s">
        <v>17</v>
      </c>
      <c r="G48" s="18" t="s">
        <v>18</v>
      </c>
      <c r="H48" s="19" t="s">
        <v>19</v>
      </c>
      <c r="I48" s="20">
        <v>36048</v>
      </c>
      <c r="J48" s="20" t="s">
        <v>18</v>
      </c>
      <c r="K48" s="20">
        <v>3303</v>
      </c>
      <c r="L48" s="21"/>
      <c r="M48" s="22">
        <f t="shared" si="1"/>
        <v>3303</v>
      </c>
      <c r="N48" s="48" t="e">
        <f>MID(#REF!,7,8)</f>
        <v>#REF!</v>
      </c>
    </row>
    <row r="49" spans="1:15">
      <c r="A49" s="12">
        <v>47</v>
      </c>
      <c r="B49" s="23" t="s">
        <v>66</v>
      </c>
      <c r="C49" s="13">
        <v>49548</v>
      </c>
      <c r="D49" s="13">
        <v>13500</v>
      </c>
      <c r="E49" s="13">
        <v>36048</v>
      </c>
      <c r="F49" s="13" t="s">
        <v>17</v>
      </c>
      <c r="G49" s="13" t="s">
        <v>18</v>
      </c>
      <c r="H49" s="14" t="s">
        <v>19</v>
      </c>
      <c r="I49" s="15">
        <v>36048</v>
      </c>
      <c r="J49" s="15" t="s">
        <v>18</v>
      </c>
      <c r="K49" s="15">
        <v>3303</v>
      </c>
      <c r="L49" s="16"/>
      <c r="M49" s="11">
        <f t="shared" si="1"/>
        <v>3303</v>
      </c>
      <c r="N49" s="47" t="e">
        <f>MID(#REF!,7,8)</f>
        <v>#REF!</v>
      </c>
    </row>
    <row r="50" spans="1:15">
      <c r="A50" s="12">
        <v>48</v>
      </c>
      <c r="B50" s="23" t="s">
        <v>67</v>
      </c>
      <c r="C50" s="13">
        <v>49548</v>
      </c>
      <c r="D50" s="13">
        <v>13500</v>
      </c>
      <c r="E50" s="13">
        <v>36048</v>
      </c>
      <c r="F50" s="13" t="s">
        <v>17</v>
      </c>
      <c r="G50" s="13" t="s">
        <v>18</v>
      </c>
      <c r="H50" s="14" t="s">
        <v>19</v>
      </c>
      <c r="I50" s="15">
        <v>36048</v>
      </c>
      <c r="J50" s="15" t="s">
        <v>18</v>
      </c>
      <c r="K50" s="15">
        <v>3303</v>
      </c>
      <c r="L50" s="16"/>
      <c r="M50" s="11">
        <f t="shared" si="1"/>
        <v>3303</v>
      </c>
      <c r="N50" s="47" t="e">
        <f>MID(#REF!,7,8)</f>
        <v>#REF!</v>
      </c>
      <c r="O50" t="s">
        <v>21</v>
      </c>
    </row>
    <row r="51" spans="1:15">
      <c r="A51" s="12">
        <v>49</v>
      </c>
      <c r="B51" s="23" t="s">
        <v>68</v>
      </c>
      <c r="C51" s="13">
        <v>49548</v>
      </c>
      <c r="D51" s="13">
        <v>13500</v>
      </c>
      <c r="E51" s="13">
        <v>36048</v>
      </c>
      <c r="F51" s="13" t="s">
        <v>17</v>
      </c>
      <c r="G51" s="13" t="s">
        <v>18</v>
      </c>
      <c r="H51" s="14" t="s">
        <v>19</v>
      </c>
      <c r="I51" s="15">
        <v>36048</v>
      </c>
      <c r="J51" s="15" t="s">
        <v>18</v>
      </c>
      <c r="K51" s="15">
        <v>3303</v>
      </c>
      <c r="L51" s="16"/>
      <c r="M51" s="11">
        <f t="shared" si="1"/>
        <v>3303</v>
      </c>
      <c r="N51" s="47" t="e">
        <f>MID(#REF!,7,8)</f>
        <v>#REF!</v>
      </c>
    </row>
    <row r="52" spans="1:15">
      <c r="A52" s="12">
        <v>50</v>
      </c>
      <c r="B52" s="23" t="s">
        <v>69</v>
      </c>
      <c r="C52" s="13">
        <v>49548</v>
      </c>
      <c r="D52" s="13">
        <v>13500</v>
      </c>
      <c r="E52" s="13">
        <v>36048</v>
      </c>
      <c r="F52" s="13" t="s">
        <v>17</v>
      </c>
      <c r="G52" s="13" t="s">
        <v>18</v>
      </c>
      <c r="H52" s="14" t="s">
        <v>19</v>
      </c>
      <c r="I52" s="15">
        <v>36048</v>
      </c>
      <c r="J52" s="15" t="s">
        <v>18</v>
      </c>
      <c r="K52" s="15">
        <v>3303</v>
      </c>
      <c r="L52" s="16"/>
      <c r="M52" s="11">
        <f t="shared" si="1"/>
        <v>3303</v>
      </c>
      <c r="N52" s="47" t="e">
        <f>MID(#REF!,7,8)</f>
        <v>#REF!</v>
      </c>
    </row>
    <row r="53" spans="1:15">
      <c r="A53" s="12">
        <v>51</v>
      </c>
      <c r="B53" s="23" t="s">
        <v>70</v>
      </c>
      <c r="C53" s="13">
        <v>49548</v>
      </c>
      <c r="D53" s="13">
        <v>13500</v>
      </c>
      <c r="E53" s="13">
        <v>36048</v>
      </c>
      <c r="F53" s="13" t="s">
        <v>17</v>
      </c>
      <c r="G53" s="13" t="s">
        <v>18</v>
      </c>
      <c r="H53" s="14" t="s">
        <v>19</v>
      </c>
      <c r="I53" s="15">
        <v>36048</v>
      </c>
      <c r="J53" s="15" t="s">
        <v>18</v>
      </c>
      <c r="K53" s="15">
        <v>3303</v>
      </c>
      <c r="L53" s="16"/>
      <c r="M53" s="11">
        <f t="shared" si="1"/>
        <v>3303</v>
      </c>
      <c r="N53" s="47" t="e">
        <f>MID(#REF!,7,8)</f>
        <v>#REF!</v>
      </c>
    </row>
    <row r="54" s="2" customFormat="1" spans="1:15">
      <c r="A54" s="12">
        <v>52</v>
      </c>
      <c r="B54" s="24" t="s">
        <v>71</v>
      </c>
      <c r="C54" s="18">
        <v>49548</v>
      </c>
      <c r="D54" s="18">
        <v>13500</v>
      </c>
      <c r="E54" s="18">
        <v>36048</v>
      </c>
      <c r="F54" s="18" t="s">
        <v>17</v>
      </c>
      <c r="G54" s="18" t="s">
        <v>18</v>
      </c>
      <c r="H54" s="19" t="s">
        <v>19</v>
      </c>
      <c r="I54" s="20">
        <v>36048</v>
      </c>
      <c r="J54" s="20" t="s">
        <v>18</v>
      </c>
      <c r="K54" s="20">
        <v>3303</v>
      </c>
      <c r="L54" s="21"/>
      <c r="M54" s="22">
        <f t="shared" si="1"/>
        <v>3303</v>
      </c>
      <c r="N54" s="48" t="e">
        <f>MID(#REF!,7,8)</f>
        <v>#REF!</v>
      </c>
    </row>
    <row r="55" spans="1:15">
      <c r="A55" s="12">
        <v>53</v>
      </c>
      <c r="B55" s="23" t="s">
        <v>72</v>
      </c>
      <c r="C55" s="13">
        <v>49548</v>
      </c>
      <c r="D55" s="13">
        <v>13500</v>
      </c>
      <c r="E55" s="13">
        <v>36048</v>
      </c>
      <c r="F55" s="13" t="s">
        <v>17</v>
      </c>
      <c r="G55" s="13" t="s">
        <v>18</v>
      </c>
      <c r="H55" s="14" t="s">
        <v>19</v>
      </c>
      <c r="I55" s="15">
        <v>36048</v>
      </c>
      <c r="J55" s="15" t="s">
        <v>18</v>
      </c>
      <c r="K55" s="15">
        <v>3303</v>
      </c>
      <c r="L55" s="16"/>
      <c r="M55" s="11">
        <f t="shared" si="1"/>
        <v>3303</v>
      </c>
      <c r="N55" s="47" t="e">
        <f>MID(#REF!,7,8)</f>
        <v>#REF!</v>
      </c>
    </row>
    <row r="56" spans="1:15">
      <c r="A56" s="12">
        <v>54</v>
      </c>
      <c r="B56" s="23" t="s">
        <v>73</v>
      </c>
      <c r="C56" s="13">
        <v>49548</v>
      </c>
      <c r="D56" s="13">
        <v>13500</v>
      </c>
      <c r="E56" s="13">
        <v>36048</v>
      </c>
      <c r="F56" s="13" t="s">
        <v>17</v>
      </c>
      <c r="G56" s="13" t="s">
        <v>18</v>
      </c>
      <c r="H56" s="14" t="s">
        <v>19</v>
      </c>
      <c r="I56" s="15">
        <v>36048</v>
      </c>
      <c r="J56" s="15" t="s">
        <v>18</v>
      </c>
      <c r="K56" s="15">
        <v>3303</v>
      </c>
      <c r="L56" s="16"/>
      <c r="M56" s="11">
        <f t="shared" si="1"/>
        <v>3303</v>
      </c>
      <c r="N56" s="47" t="e">
        <f>MID(#REF!,7,8)</f>
        <v>#REF!</v>
      </c>
    </row>
    <row r="57" spans="1:15">
      <c r="A57" s="12">
        <v>55</v>
      </c>
      <c r="B57" s="23" t="s">
        <v>74</v>
      </c>
      <c r="C57" s="13">
        <v>49548</v>
      </c>
      <c r="D57" s="13">
        <v>13500</v>
      </c>
      <c r="E57" s="13">
        <v>36048</v>
      </c>
      <c r="F57" s="13" t="s">
        <v>17</v>
      </c>
      <c r="G57" s="13" t="s">
        <v>18</v>
      </c>
      <c r="H57" s="14" t="s">
        <v>19</v>
      </c>
      <c r="I57" s="15">
        <v>36048</v>
      </c>
      <c r="J57" s="15" t="s">
        <v>18</v>
      </c>
      <c r="K57" s="15">
        <v>3303</v>
      </c>
      <c r="L57" s="16"/>
      <c r="M57" s="11">
        <f t="shared" si="1"/>
        <v>3303</v>
      </c>
      <c r="N57" s="47" t="e">
        <f>MID(#REF!,7,8)</f>
        <v>#REF!</v>
      </c>
      <c r="O57" t="s">
        <v>21</v>
      </c>
    </row>
    <row r="58" spans="1:15">
      <c r="A58" s="12">
        <v>56</v>
      </c>
      <c r="B58" s="23" t="s">
        <v>75</v>
      </c>
      <c r="C58" s="13">
        <v>49548</v>
      </c>
      <c r="D58" s="13">
        <v>13500</v>
      </c>
      <c r="E58" s="13">
        <v>36048</v>
      </c>
      <c r="F58" s="13" t="s">
        <v>17</v>
      </c>
      <c r="G58" s="13" t="s">
        <v>18</v>
      </c>
      <c r="H58" s="14" t="s">
        <v>19</v>
      </c>
      <c r="I58" s="15">
        <v>36048</v>
      </c>
      <c r="J58" s="15" t="s">
        <v>18</v>
      </c>
      <c r="K58" s="15">
        <v>3303</v>
      </c>
      <c r="L58" s="16"/>
      <c r="M58" s="11">
        <f t="shared" si="1"/>
        <v>3303</v>
      </c>
      <c r="N58" s="47" t="e">
        <f>MID(#REF!,7,8)</f>
        <v>#REF!</v>
      </c>
    </row>
    <row r="59" spans="1:15">
      <c r="A59" s="12">
        <v>57</v>
      </c>
      <c r="B59" s="23" t="s">
        <v>76</v>
      </c>
      <c r="C59" s="13">
        <v>49548</v>
      </c>
      <c r="D59" s="13">
        <v>13500</v>
      </c>
      <c r="E59" s="13">
        <v>36048</v>
      </c>
      <c r="F59" s="13" t="s">
        <v>17</v>
      </c>
      <c r="G59" s="13" t="s">
        <v>18</v>
      </c>
      <c r="H59" s="14" t="s">
        <v>19</v>
      </c>
      <c r="I59" s="15">
        <v>36048</v>
      </c>
      <c r="J59" s="15" t="s">
        <v>18</v>
      </c>
      <c r="K59" s="15">
        <v>3303</v>
      </c>
      <c r="L59" s="16"/>
      <c r="M59" s="11">
        <f t="shared" si="1"/>
        <v>3303</v>
      </c>
      <c r="N59" s="47" t="e">
        <f>MID(#REF!,7,8)</f>
        <v>#REF!</v>
      </c>
    </row>
    <row r="60" spans="1:15">
      <c r="A60" s="12">
        <v>58</v>
      </c>
      <c r="B60" s="23" t="s">
        <v>77</v>
      </c>
      <c r="C60" s="13">
        <v>49548</v>
      </c>
      <c r="D60" s="13">
        <v>13500</v>
      </c>
      <c r="E60" s="13">
        <v>36048</v>
      </c>
      <c r="F60" s="13" t="s">
        <v>17</v>
      </c>
      <c r="G60" s="13" t="s">
        <v>18</v>
      </c>
      <c r="H60" s="14" t="s">
        <v>19</v>
      </c>
      <c r="I60" s="15">
        <v>36048</v>
      </c>
      <c r="J60" s="15" t="s">
        <v>18</v>
      </c>
      <c r="K60" s="15">
        <v>3303</v>
      </c>
      <c r="L60" s="16"/>
      <c r="M60" s="11">
        <f t="shared" si="1"/>
        <v>3303</v>
      </c>
      <c r="N60" s="47" t="e">
        <f>MID(#REF!,7,8)</f>
        <v>#REF!</v>
      </c>
    </row>
    <row r="61" s="2" customFormat="1" spans="1:15">
      <c r="A61" s="12">
        <v>59</v>
      </c>
      <c r="B61" s="24" t="s">
        <v>78</v>
      </c>
      <c r="C61" s="18">
        <v>49548</v>
      </c>
      <c r="D61" s="18">
        <v>13500</v>
      </c>
      <c r="E61" s="18">
        <v>36048</v>
      </c>
      <c r="F61" s="18" t="s">
        <v>17</v>
      </c>
      <c r="G61" s="18" t="s">
        <v>18</v>
      </c>
      <c r="H61" s="19" t="s">
        <v>19</v>
      </c>
      <c r="I61" s="20">
        <v>36048</v>
      </c>
      <c r="J61" s="20" t="s">
        <v>18</v>
      </c>
      <c r="K61" s="20">
        <v>3303</v>
      </c>
      <c r="L61" s="21"/>
      <c r="M61" s="22">
        <f t="shared" si="1"/>
        <v>3303</v>
      </c>
      <c r="N61" s="48" t="e">
        <f>MID(#REF!,7,8)</f>
        <v>#REF!</v>
      </c>
      <c r="O61" s="2" t="s">
        <v>21</v>
      </c>
    </row>
    <row r="62" spans="1:15">
      <c r="A62" s="12">
        <v>60</v>
      </c>
      <c r="B62" s="23" t="s">
        <v>79</v>
      </c>
      <c r="C62" s="13">
        <v>49548</v>
      </c>
      <c r="D62" s="13">
        <v>13500</v>
      </c>
      <c r="E62" s="13">
        <v>36048</v>
      </c>
      <c r="F62" s="13" t="s">
        <v>17</v>
      </c>
      <c r="G62" s="13" t="s">
        <v>18</v>
      </c>
      <c r="H62" s="14" t="s">
        <v>19</v>
      </c>
      <c r="I62" s="15">
        <v>36048</v>
      </c>
      <c r="J62" s="15" t="s">
        <v>18</v>
      </c>
      <c r="K62" s="15">
        <v>3303</v>
      </c>
      <c r="L62" s="16"/>
      <c r="M62" s="11">
        <f t="shared" si="1"/>
        <v>3303</v>
      </c>
      <c r="N62" s="47" t="e">
        <f>MID(#REF!,7,8)</f>
        <v>#REF!</v>
      </c>
    </row>
    <row r="63" spans="1:15">
      <c r="A63" s="12">
        <v>61</v>
      </c>
      <c r="B63" s="23" t="s">
        <v>80</v>
      </c>
      <c r="C63" s="13">
        <v>49548</v>
      </c>
      <c r="D63" s="13">
        <v>13500</v>
      </c>
      <c r="E63" s="13">
        <v>36048</v>
      </c>
      <c r="F63" s="13" t="s">
        <v>17</v>
      </c>
      <c r="G63" s="13" t="s">
        <v>18</v>
      </c>
      <c r="H63" s="14" t="s">
        <v>19</v>
      </c>
      <c r="I63" s="15">
        <v>36048</v>
      </c>
      <c r="J63" s="15" t="s">
        <v>18</v>
      </c>
      <c r="K63" s="15">
        <v>3303</v>
      </c>
      <c r="L63" s="16"/>
      <c r="M63" s="11">
        <f t="shared" si="1"/>
        <v>3303</v>
      </c>
      <c r="N63" s="47" t="e">
        <f>MID(#REF!,7,8)</f>
        <v>#REF!</v>
      </c>
    </row>
    <row r="64" spans="1:15">
      <c r="A64" s="12">
        <v>62</v>
      </c>
      <c r="B64" s="23" t="s">
        <v>81</v>
      </c>
      <c r="C64" s="13">
        <v>49548</v>
      </c>
      <c r="D64" s="13">
        <v>13500</v>
      </c>
      <c r="E64" s="13">
        <v>36048</v>
      </c>
      <c r="F64" s="13" t="s">
        <v>17</v>
      </c>
      <c r="G64" s="13" t="s">
        <v>18</v>
      </c>
      <c r="H64" s="14" t="s">
        <v>19</v>
      </c>
      <c r="I64" s="15">
        <v>36048</v>
      </c>
      <c r="J64" s="15" t="s">
        <v>18</v>
      </c>
      <c r="K64" s="15">
        <v>3303</v>
      </c>
      <c r="L64" s="16"/>
      <c r="M64" s="11">
        <f t="shared" si="1"/>
        <v>3303</v>
      </c>
      <c r="N64" s="47" t="e">
        <f>MID(#REF!,7,8)</f>
        <v>#REF!</v>
      </c>
    </row>
    <row r="65" spans="1:15">
      <c r="A65" s="12">
        <v>63</v>
      </c>
      <c r="B65" s="23" t="s">
        <v>82</v>
      </c>
      <c r="C65" s="13">
        <v>49548</v>
      </c>
      <c r="D65" s="13">
        <v>13500</v>
      </c>
      <c r="E65" s="13">
        <v>36048</v>
      </c>
      <c r="F65" s="13" t="s">
        <v>17</v>
      </c>
      <c r="G65" s="13" t="s">
        <v>18</v>
      </c>
      <c r="H65" s="14" t="s">
        <v>19</v>
      </c>
      <c r="I65" s="15">
        <v>36048</v>
      </c>
      <c r="J65" s="15" t="s">
        <v>18</v>
      </c>
      <c r="K65" s="15">
        <v>3303</v>
      </c>
      <c r="L65" s="16"/>
      <c r="M65" s="11">
        <f t="shared" si="1"/>
        <v>3303</v>
      </c>
      <c r="N65" s="47" t="e">
        <f>MID(#REF!,7,8)</f>
        <v>#REF!</v>
      </c>
      <c r="O65" t="s">
        <v>21</v>
      </c>
    </row>
    <row r="66" spans="1:15">
      <c r="A66" s="12">
        <v>64</v>
      </c>
      <c r="B66" s="23" t="s">
        <v>83</v>
      </c>
      <c r="C66" s="13">
        <v>49548</v>
      </c>
      <c r="D66" s="13">
        <v>13500</v>
      </c>
      <c r="E66" s="13">
        <v>36048</v>
      </c>
      <c r="F66" s="13" t="s">
        <v>17</v>
      </c>
      <c r="G66" s="13" t="s">
        <v>18</v>
      </c>
      <c r="H66" s="14" t="s">
        <v>19</v>
      </c>
      <c r="I66" s="15">
        <v>36048</v>
      </c>
      <c r="J66" s="15" t="s">
        <v>18</v>
      </c>
      <c r="K66" s="15">
        <v>3303</v>
      </c>
      <c r="L66" s="16"/>
      <c r="M66" s="11">
        <f t="shared" si="1"/>
        <v>3303</v>
      </c>
      <c r="N66" s="47" t="e">
        <f>MID(#REF!,7,8)</f>
        <v>#REF!</v>
      </c>
    </row>
    <row r="67" spans="1:15">
      <c r="A67" s="12">
        <v>65</v>
      </c>
      <c r="B67" s="23" t="s">
        <v>84</v>
      </c>
      <c r="C67" s="13">
        <v>49548</v>
      </c>
      <c r="D67" s="13">
        <v>13500</v>
      </c>
      <c r="E67" s="13">
        <v>36048</v>
      </c>
      <c r="F67" s="13" t="s">
        <v>17</v>
      </c>
      <c r="G67" s="13" t="s">
        <v>18</v>
      </c>
      <c r="H67" s="14" t="s">
        <v>19</v>
      </c>
      <c r="I67" s="15">
        <v>36048</v>
      </c>
      <c r="J67" s="15" t="s">
        <v>18</v>
      </c>
      <c r="K67" s="15">
        <v>3303</v>
      </c>
      <c r="L67" s="16"/>
      <c r="M67" s="11">
        <f t="shared" si="1"/>
        <v>3303</v>
      </c>
      <c r="N67" s="47" t="e">
        <f>MID(#REF!,7,8)</f>
        <v>#REF!</v>
      </c>
      <c r="O67" t="s">
        <v>21</v>
      </c>
    </row>
    <row r="68" spans="1:15">
      <c r="A68" s="12">
        <v>66</v>
      </c>
      <c r="B68" s="23" t="s">
        <v>85</v>
      </c>
      <c r="C68" s="13">
        <v>49548</v>
      </c>
      <c r="D68" s="13">
        <v>13500</v>
      </c>
      <c r="E68" s="13">
        <v>36048</v>
      </c>
      <c r="F68" s="13" t="s">
        <v>17</v>
      </c>
      <c r="G68" s="13" t="s">
        <v>18</v>
      </c>
      <c r="H68" s="14" t="s">
        <v>19</v>
      </c>
      <c r="I68" s="15">
        <v>36048</v>
      </c>
      <c r="J68" s="15" t="s">
        <v>18</v>
      </c>
      <c r="K68" s="15">
        <v>3303</v>
      </c>
      <c r="L68" s="16"/>
      <c r="M68" s="11">
        <f t="shared" si="1"/>
        <v>3303</v>
      </c>
      <c r="N68" s="47" t="e">
        <f>MID(#REF!,7,8)</f>
        <v>#REF!</v>
      </c>
      <c r="O68" t="s">
        <v>21</v>
      </c>
    </row>
    <row r="69" s="2" customFormat="1" spans="1:15">
      <c r="A69" s="12">
        <v>67</v>
      </c>
      <c r="B69" s="24" t="s">
        <v>86</v>
      </c>
      <c r="C69" s="18">
        <v>49548</v>
      </c>
      <c r="D69" s="18">
        <v>13500</v>
      </c>
      <c r="E69" s="18">
        <v>36048</v>
      </c>
      <c r="F69" s="18" t="s">
        <v>17</v>
      </c>
      <c r="G69" s="18" t="s">
        <v>18</v>
      </c>
      <c r="H69" s="19" t="s">
        <v>19</v>
      </c>
      <c r="I69" s="20">
        <v>36048</v>
      </c>
      <c r="J69" s="20" t="s">
        <v>18</v>
      </c>
      <c r="K69" s="20">
        <v>3303</v>
      </c>
      <c r="L69" s="21"/>
      <c r="M69" s="22">
        <f t="shared" si="1"/>
        <v>3303</v>
      </c>
      <c r="N69" s="48" t="e">
        <f>MID(#REF!,7,8)</f>
        <v>#REF!</v>
      </c>
      <c r="O69" s="2" t="s">
        <v>21</v>
      </c>
    </row>
    <row r="70" spans="1:15">
      <c r="A70" s="12">
        <v>68</v>
      </c>
      <c r="B70" s="23" t="s">
        <v>87</v>
      </c>
      <c r="C70" s="13">
        <v>49548</v>
      </c>
      <c r="D70" s="13">
        <v>13500</v>
      </c>
      <c r="E70" s="13">
        <v>36048</v>
      </c>
      <c r="F70" s="13" t="s">
        <v>17</v>
      </c>
      <c r="G70" s="13" t="s">
        <v>18</v>
      </c>
      <c r="H70" s="14" t="s">
        <v>19</v>
      </c>
      <c r="I70" s="15">
        <v>36048</v>
      </c>
      <c r="J70" s="15" t="s">
        <v>18</v>
      </c>
      <c r="K70" s="15">
        <v>3303</v>
      </c>
      <c r="L70" s="16"/>
      <c r="M70" s="11">
        <f t="shared" si="1"/>
        <v>3303</v>
      </c>
      <c r="N70" s="47" t="e">
        <f>MID(#REF!,7,8)</f>
        <v>#REF!</v>
      </c>
    </row>
    <row r="71" spans="1:15">
      <c r="A71" s="12">
        <v>69</v>
      </c>
      <c r="B71" s="23" t="s">
        <v>88</v>
      </c>
      <c r="C71" s="13">
        <v>49548</v>
      </c>
      <c r="D71" s="13">
        <v>13500</v>
      </c>
      <c r="E71" s="13">
        <v>36048</v>
      </c>
      <c r="F71" s="13" t="s">
        <v>17</v>
      </c>
      <c r="G71" s="13" t="s">
        <v>18</v>
      </c>
      <c r="H71" s="14" t="s">
        <v>19</v>
      </c>
      <c r="I71" s="15">
        <v>36048</v>
      </c>
      <c r="J71" s="15" t="s">
        <v>18</v>
      </c>
      <c r="K71" s="15">
        <v>3303</v>
      </c>
      <c r="L71" s="16"/>
      <c r="M71" s="11">
        <f t="shared" si="1"/>
        <v>3303</v>
      </c>
      <c r="N71" s="47" t="e">
        <f>MID(#REF!,7,8)</f>
        <v>#REF!</v>
      </c>
    </row>
    <row r="72" spans="1:15">
      <c r="A72" s="12">
        <v>70</v>
      </c>
      <c r="B72" s="23" t="s">
        <v>89</v>
      </c>
      <c r="C72" s="13">
        <v>49548</v>
      </c>
      <c r="D72" s="13">
        <v>13500</v>
      </c>
      <c r="E72" s="13">
        <v>36048</v>
      </c>
      <c r="F72" s="13" t="s">
        <v>17</v>
      </c>
      <c r="G72" s="13" t="s">
        <v>18</v>
      </c>
      <c r="H72" s="14" t="s">
        <v>19</v>
      </c>
      <c r="I72" s="15">
        <v>36048</v>
      </c>
      <c r="J72" s="15" t="s">
        <v>18</v>
      </c>
      <c r="K72" s="15">
        <v>3303</v>
      </c>
      <c r="L72" s="16"/>
      <c r="M72" s="11">
        <f t="shared" si="1"/>
        <v>3303</v>
      </c>
      <c r="N72" s="47" t="e">
        <f>MID(#REF!,7,8)</f>
        <v>#REF!</v>
      </c>
      <c r="O72" t="s">
        <v>21</v>
      </c>
    </row>
    <row r="73" spans="1:15">
      <c r="A73" s="12">
        <v>71</v>
      </c>
      <c r="B73" s="23" t="s">
        <v>90</v>
      </c>
      <c r="C73" s="13">
        <v>49548</v>
      </c>
      <c r="D73" s="13">
        <v>13500</v>
      </c>
      <c r="E73" s="13">
        <v>36048</v>
      </c>
      <c r="F73" s="13" t="s">
        <v>17</v>
      </c>
      <c r="G73" s="13" t="s">
        <v>18</v>
      </c>
      <c r="H73" s="14" t="s">
        <v>19</v>
      </c>
      <c r="I73" s="15">
        <v>36048</v>
      </c>
      <c r="J73" s="15" t="s">
        <v>18</v>
      </c>
      <c r="K73" s="15">
        <v>3303</v>
      </c>
      <c r="L73" s="16"/>
      <c r="M73" s="11">
        <f t="shared" si="1"/>
        <v>3303</v>
      </c>
      <c r="N73" s="47" t="e">
        <f>MID(#REF!,7,8)</f>
        <v>#REF!</v>
      </c>
      <c r="O73" t="s">
        <v>21</v>
      </c>
    </row>
    <row r="74" spans="1:15">
      <c r="A74" s="12">
        <v>72</v>
      </c>
      <c r="B74" s="23" t="s">
        <v>91</v>
      </c>
      <c r="C74" s="13">
        <v>49548</v>
      </c>
      <c r="D74" s="13">
        <v>13500</v>
      </c>
      <c r="E74" s="13">
        <v>36048</v>
      </c>
      <c r="F74" s="13" t="s">
        <v>17</v>
      </c>
      <c r="G74" s="13" t="s">
        <v>18</v>
      </c>
      <c r="H74" s="14" t="s">
        <v>19</v>
      </c>
      <c r="I74" s="15">
        <v>36048</v>
      </c>
      <c r="J74" s="15" t="s">
        <v>18</v>
      </c>
      <c r="K74" s="15">
        <v>3303</v>
      </c>
      <c r="L74" s="16"/>
      <c r="M74" s="11">
        <f t="shared" si="1"/>
        <v>3303</v>
      </c>
      <c r="N74" s="47" t="e">
        <f>MID(#REF!,7,8)</f>
        <v>#REF!</v>
      </c>
    </row>
    <row r="75" spans="1:15">
      <c r="A75" s="12">
        <v>73</v>
      </c>
      <c r="B75" s="23" t="s">
        <v>92</v>
      </c>
      <c r="C75" s="13">
        <v>49548</v>
      </c>
      <c r="D75" s="13">
        <v>13500</v>
      </c>
      <c r="E75" s="13">
        <v>36048</v>
      </c>
      <c r="F75" s="13" t="s">
        <v>17</v>
      </c>
      <c r="G75" s="13" t="s">
        <v>18</v>
      </c>
      <c r="H75" s="14" t="s">
        <v>19</v>
      </c>
      <c r="I75" s="15">
        <v>36048</v>
      </c>
      <c r="J75" s="15" t="s">
        <v>18</v>
      </c>
      <c r="K75" s="15">
        <v>3303</v>
      </c>
      <c r="L75" s="16"/>
      <c r="M75" s="11">
        <f t="shared" si="1"/>
        <v>3303</v>
      </c>
      <c r="N75" s="47" t="e">
        <f>MID(#REF!,7,8)</f>
        <v>#REF!</v>
      </c>
    </row>
    <row r="76" spans="1:15">
      <c r="A76" s="12">
        <v>74</v>
      </c>
      <c r="B76" s="23" t="s">
        <v>93</v>
      </c>
      <c r="C76" s="13">
        <v>49548</v>
      </c>
      <c r="D76" s="13">
        <v>13500</v>
      </c>
      <c r="E76" s="13">
        <v>36048</v>
      </c>
      <c r="F76" s="13" t="s">
        <v>17</v>
      </c>
      <c r="G76" s="13" t="s">
        <v>18</v>
      </c>
      <c r="H76" s="14" t="s">
        <v>19</v>
      </c>
      <c r="I76" s="15">
        <v>36048</v>
      </c>
      <c r="J76" s="15" t="s">
        <v>18</v>
      </c>
      <c r="K76" s="15">
        <v>3303</v>
      </c>
      <c r="L76" s="16"/>
      <c r="M76" s="11">
        <f t="shared" ref="M76:M84" si="2">L76+K76</f>
        <v>3303</v>
      </c>
      <c r="N76" s="47" t="e">
        <f>MID(#REF!,7,8)</f>
        <v>#REF!</v>
      </c>
    </row>
    <row r="77" spans="1:15">
      <c r="A77" s="12">
        <v>75</v>
      </c>
      <c r="B77" s="23" t="s">
        <v>94</v>
      </c>
      <c r="C77" s="13">
        <v>49548</v>
      </c>
      <c r="D77" s="13">
        <v>13500</v>
      </c>
      <c r="E77" s="13">
        <v>36048</v>
      </c>
      <c r="F77" s="13" t="s">
        <v>17</v>
      </c>
      <c r="G77" s="13" t="s">
        <v>18</v>
      </c>
      <c r="H77" s="14" t="s">
        <v>19</v>
      </c>
      <c r="I77" s="15">
        <v>36048</v>
      </c>
      <c r="J77" s="15" t="s">
        <v>18</v>
      </c>
      <c r="K77" s="15">
        <v>3303</v>
      </c>
      <c r="L77" s="16"/>
      <c r="M77" s="11">
        <f t="shared" si="2"/>
        <v>3303</v>
      </c>
      <c r="N77" s="47" t="e">
        <f>MID(#REF!,7,8)</f>
        <v>#REF!</v>
      </c>
    </row>
    <row r="78" spans="1:15">
      <c r="A78" s="12">
        <v>76</v>
      </c>
      <c r="B78" s="23" t="s">
        <v>95</v>
      </c>
      <c r="C78" s="13">
        <v>49548</v>
      </c>
      <c r="D78" s="13">
        <v>13500</v>
      </c>
      <c r="E78" s="13">
        <v>36048</v>
      </c>
      <c r="F78" s="13" t="s">
        <v>17</v>
      </c>
      <c r="G78" s="13" t="s">
        <v>18</v>
      </c>
      <c r="H78" s="14" t="s">
        <v>19</v>
      </c>
      <c r="I78" s="15">
        <v>36048</v>
      </c>
      <c r="J78" s="15" t="s">
        <v>18</v>
      </c>
      <c r="K78" s="15">
        <v>3303</v>
      </c>
      <c r="L78" s="16"/>
      <c r="M78" s="11">
        <f t="shared" si="2"/>
        <v>3303</v>
      </c>
      <c r="N78" s="47" t="e">
        <f>MID(#REF!,7,8)</f>
        <v>#REF!</v>
      </c>
    </row>
    <row r="79" spans="1:15">
      <c r="A79" s="12">
        <v>77</v>
      </c>
      <c r="B79" s="23" t="s">
        <v>96</v>
      </c>
      <c r="C79" s="13">
        <v>49548</v>
      </c>
      <c r="D79" s="13">
        <v>13500</v>
      </c>
      <c r="E79" s="13">
        <v>36048</v>
      </c>
      <c r="F79" s="13" t="s">
        <v>17</v>
      </c>
      <c r="G79" s="13" t="s">
        <v>18</v>
      </c>
      <c r="H79" s="14" t="s">
        <v>19</v>
      </c>
      <c r="I79" s="15">
        <v>36048</v>
      </c>
      <c r="J79" s="15" t="s">
        <v>18</v>
      </c>
      <c r="K79" s="15">
        <v>3303</v>
      </c>
      <c r="L79" s="16"/>
      <c r="M79" s="11">
        <f t="shared" si="2"/>
        <v>3303</v>
      </c>
      <c r="N79" s="47" t="e">
        <f>MID(#REF!,7,8)</f>
        <v>#REF!</v>
      </c>
    </row>
    <row r="80" s="2" customFormat="1" spans="1:15">
      <c r="A80" s="12">
        <v>78</v>
      </c>
      <c r="B80" s="24" t="s">
        <v>97</v>
      </c>
      <c r="C80" s="18">
        <v>49548</v>
      </c>
      <c r="D80" s="18">
        <v>13500</v>
      </c>
      <c r="E80" s="18">
        <v>36048</v>
      </c>
      <c r="F80" s="18" t="s">
        <v>17</v>
      </c>
      <c r="G80" s="18" t="s">
        <v>18</v>
      </c>
      <c r="H80" s="19" t="s">
        <v>19</v>
      </c>
      <c r="I80" s="20">
        <v>36048</v>
      </c>
      <c r="J80" s="20" t="s">
        <v>18</v>
      </c>
      <c r="K80" s="20">
        <v>3303</v>
      </c>
      <c r="L80" s="21"/>
      <c r="M80" s="22">
        <f t="shared" si="2"/>
        <v>3303</v>
      </c>
      <c r="N80" s="48" t="e">
        <f>MID(#REF!,7,8)</f>
        <v>#REF!</v>
      </c>
    </row>
    <row r="81" s="2" customFormat="1" spans="1:15">
      <c r="A81" s="12">
        <v>79</v>
      </c>
      <c r="B81" s="24" t="s">
        <v>98</v>
      </c>
      <c r="C81" s="18">
        <v>49548</v>
      </c>
      <c r="D81" s="18">
        <v>13500</v>
      </c>
      <c r="E81" s="18">
        <v>36048</v>
      </c>
      <c r="F81" s="18" t="s">
        <v>17</v>
      </c>
      <c r="G81" s="18" t="s">
        <v>18</v>
      </c>
      <c r="H81" s="19" t="s">
        <v>19</v>
      </c>
      <c r="I81" s="20">
        <v>36048</v>
      </c>
      <c r="J81" s="20" t="s">
        <v>18</v>
      </c>
      <c r="K81" s="20">
        <v>3303</v>
      </c>
      <c r="L81" s="21"/>
      <c r="M81" s="22">
        <f t="shared" si="2"/>
        <v>3303</v>
      </c>
      <c r="N81" s="48" t="e">
        <f>MID(#REF!,7,8)</f>
        <v>#REF!</v>
      </c>
      <c r="O81" s="2" t="s">
        <v>21</v>
      </c>
    </row>
    <row r="82" spans="1:15">
      <c r="A82" s="12">
        <v>80</v>
      </c>
      <c r="B82" s="23" t="s">
        <v>99</v>
      </c>
      <c r="C82" s="13">
        <v>49548</v>
      </c>
      <c r="D82" s="13">
        <v>13500</v>
      </c>
      <c r="E82" s="13">
        <v>36048</v>
      </c>
      <c r="F82" s="13" t="s">
        <v>17</v>
      </c>
      <c r="G82" s="13" t="s">
        <v>18</v>
      </c>
      <c r="H82" s="14" t="s">
        <v>19</v>
      </c>
      <c r="I82" s="15">
        <v>36048</v>
      </c>
      <c r="J82" s="15" t="s">
        <v>18</v>
      </c>
      <c r="K82" s="15">
        <v>3303</v>
      </c>
      <c r="L82" s="16"/>
      <c r="M82" s="11">
        <f t="shared" si="2"/>
        <v>3303</v>
      </c>
      <c r="N82" s="47" t="e">
        <f>MID(#REF!,7,8)</f>
        <v>#REF!</v>
      </c>
      <c r="O82" t="s">
        <v>21</v>
      </c>
    </row>
    <row r="83" spans="1:15">
      <c r="A83" s="12">
        <v>81</v>
      </c>
      <c r="B83" s="23" t="s">
        <v>100</v>
      </c>
      <c r="C83" s="13">
        <v>49548</v>
      </c>
      <c r="D83" s="13">
        <v>13500</v>
      </c>
      <c r="E83" s="13">
        <v>36048</v>
      </c>
      <c r="F83" s="13" t="s">
        <v>17</v>
      </c>
      <c r="G83" s="13" t="s">
        <v>18</v>
      </c>
      <c r="H83" s="14" t="s">
        <v>19</v>
      </c>
      <c r="I83" s="15">
        <v>36048</v>
      </c>
      <c r="J83" s="15" t="s">
        <v>18</v>
      </c>
      <c r="K83" s="15">
        <v>3303</v>
      </c>
      <c r="L83" s="16"/>
      <c r="M83" s="11">
        <f t="shared" si="2"/>
        <v>3303</v>
      </c>
      <c r="N83" s="47" t="e">
        <f>MID(#REF!,7,8)</f>
        <v>#REF!</v>
      </c>
    </row>
    <row r="84" spans="1:15">
      <c r="A84" s="12">
        <v>82</v>
      </c>
      <c r="B84" s="23" t="s">
        <v>101</v>
      </c>
      <c r="C84" s="13">
        <v>49548</v>
      </c>
      <c r="D84" s="13">
        <v>13500</v>
      </c>
      <c r="E84" s="13">
        <v>36048</v>
      </c>
      <c r="F84" s="13" t="s">
        <v>17</v>
      </c>
      <c r="G84" s="13" t="s">
        <v>18</v>
      </c>
      <c r="H84" s="14" t="s">
        <v>19</v>
      </c>
      <c r="I84" s="15">
        <v>36048</v>
      </c>
      <c r="J84" s="15" t="s">
        <v>18</v>
      </c>
      <c r="K84" s="15">
        <v>3303</v>
      </c>
      <c r="L84" s="16"/>
      <c r="M84" s="11">
        <f t="shared" si="2"/>
        <v>3303</v>
      </c>
      <c r="N84" s="47" t="e">
        <f>MID(#REF!,7,8)</f>
        <v>#REF!</v>
      </c>
    </row>
    <row r="85" s="2" customFormat="1" spans="1:15">
      <c r="A85" s="12">
        <v>83</v>
      </c>
      <c r="B85" s="24" t="s">
        <v>102</v>
      </c>
      <c r="C85" s="18">
        <v>49548</v>
      </c>
      <c r="D85" s="18">
        <v>13500</v>
      </c>
      <c r="E85" s="18">
        <v>36048</v>
      </c>
      <c r="F85" s="18" t="s">
        <v>17</v>
      </c>
      <c r="G85" s="18" t="s">
        <v>18</v>
      </c>
      <c r="H85" s="19" t="s">
        <v>19</v>
      </c>
      <c r="I85" s="20">
        <v>36048</v>
      </c>
      <c r="J85" s="20" t="s">
        <v>18</v>
      </c>
      <c r="K85" s="20">
        <v>3303</v>
      </c>
      <c r="L85" s="21"/>
      <c r="M85" s="22">
        <f t="shared" ref="M85:M104" si="3">L85+K85</f>
        <v>3303</v>
      </c>
      <c r="N85" s="48" t="e">
        <f>MID(#REF!,7,8)</f>
        <v>#REF!</v>
      </c>
    </row>
    <row r="86" s="2" customFormat="1" spans="1:15">
      <c r="A86" s="12">
        <v>84</v>
      </c>
      <c r="B86" s="24" t="s">
        <v>103</v>
      </c>
      <c r="C86" s="18">
        <v>49548</v>
      </c>
      <c r="D86" s="18">
        <v>13500</v>
      </c>
      <c r="E86" s="18">
        <v>36048</v>
      </c>
      <c r="F86" s="18" t="s">
        <v>17</v>
      </c>
      <c r="G86" s="18" t="s">
        <v>18</v>
      </c>
      <c r="H86" s="19" t="s">
        <v>19</v>
      </c>
      <c r="I86" s="20">
        <v>36048</v>
      </c>
      <c r="J86" s="20" t="s">
        <v>18</v>
      </c>
      <c r="K86" s="20">
        <v>3303</v>
      </c>
      <c r="L86" s="21"/>
      <c r="M86" s="22">
        <f t="shared" si="3"/>
        <v>3303</v>
      </c>
      <c r="N86" s="48" t="e">
        <f>MID(#REF!,7,8)</f>
        <v>#REF!</v>
      </c>
    </row>
    <row r="87" spans="1:15">
      <c r="A87" s="12">
        <v>85</v>
      </c>
      <c r="B87" s="23" t="s">
        <v>104</v>
      </c>
      <c r="C87" s="13">
        <v>49548</v>
      </c>
      <c r="D87" s="13">
        <v>13500</v>
      </c>
      <c r="E87" s="13">
        <v>36048</v>
      </c>
      <c r="F87" s="13" t="s">
        <v>17</v>
      </c>
      <c r="G87" s="13" t="s">
        <v>18</v>
      </c>
      <c r="H87" s="14" t="s">
        <v>19</v>
      </c>
      <c r="I87" s="15">
        <v>36048</v>
      </c>
      <c r="J87" s="15" t="s">
        <v>18</v>
      </c>
      <c r="K87" s="15">
        <v>3303</v>
      </c>
      <c r="L87" s="16"/>
      <c r="M87" s="11">
        <f t="shared" si="3"/>
        <v>3303</v>
      </c>
      <c r="N87" s="47" t="e">
        <f>MID(#REF!,7,8)</f>
        <v>#REF!</v>
      </c>
    </row>
    <row r="88" spans="1:15">
      <c r="A88" s="12">
        <v>86</v>
      </c>
      <c r="B88" s="23" t="s">
        <v>105</v>
      </c>
      <c r="C88" s="13">
        <v>49548</v>
      </c>
      <c r="D88" s="13">
        <v>13500</v>
      </c>
      <c r="E88" s="13">
        <v>36048</v>
      </c>
      <c r="F88" s="13" t="s">
        <v>17</v>
      </c>
      <c r="G88" s="13" t="s">
        <v>18</v>
      </c>
      <c r="H88" s="14" t="s">
        <v>19</v>
      </c>
      <c r="I88" s="15">
        <v>36048</v>
      </c>
      <c r="J88" s="15" t="s">
        <v>18</v>
      </c>
      <c r="K88" s="15">
        <v>3303</v>
      </c>
      <c r="L88" s="16"/>
      <c r="M88" s="11">
        <f t="shared" si="3"/>
        <v>3303</v>
      </c>
      <c r="N88" s="47" t="e">
        <f>MID(#REF!,7,8)</f>
        <v>#REF!</v>
      </c>
    </row>
    <row r="89" spans="1:15">
      <c r="A89" s="12">
        <v>87</v>
      </c>
      <c r="B89" s="23" t="s">
        <v>106</v>
      </c>
      <c r="C89" s="13">
        <v>49548</v>
      </c>
      <c r="D89" s="13">
        <v>13500</v>
      </c>
      <c r="E89" s="13">
        <v>36048</v>
      </c>
      <c r="F89" s="13" t="s">
        <v>17</v>
      </c>
      <c r="G89" s="13" t="s">
        <v>18</v>
      </c>
      <c r="H89" s="14" t="s">
        <v>19</v>
      </c>
      <c r="I89" s="15">
        <v>36048</v>
      </c>
      <c r="J89" s="15" t="s">
        <v>18</v>
      </c>
      <c r="K89" s="15">
        <v>3303</v>
      </c>
      <c r="L89" s="16"/>
      <c r="M89" s="11">
        <f t="shared" si="3"/>
        <v>3303</v>
      </c>
      <c r="N89" s="47" t="e">
        <f>MID(#REF!,7,8)</f>
        <v>#REF!</v>
      </c>
    </row>
    <row r="90" spans="1:15">
      <c r="A90" s="12">
        <v>88</v>
      </c>
      <c r="B90" s="23" t="s">
        <v>107</v>
      </c>
      <c r="C90" s="13">
        <v>49548</v>
      </c>
      <c r="D90" s="13">
        <v>13500</v>
      </c>
      <c r="E90" s="13">
        <v>36048</v>
      </c>
      <c r="F90" s="13" t="s">
        <v>17</v>
      </c>
      <c r="G90" s="13" t="s">
        <v>18</v>
      </c>
      <c r="H90" s="14" t="s">
        <v>19</v>
      </c>
      <c r="I90" s="15">
        <v>36048</v>
      </c>
      <c r="J90" s="15" t="s">
        <v>18</v>
      </c>
      <c r="K90" s="15">
        <v>3303</v>
      </c>
      <c r="L90" s="16"/>
      <c r="M90" s="11">
        <f t="shared" si="3"/>
        <v>3303</v>
      </c>
      <c r="N90" s="47" t="e">
        <f>MID(#REF!,7,8)</f>
        <v>#REF!</v>
      </c>
    </row>
    <row r="91" spans="1:15">
      <c r="A91" s="12">
        <v>89</v>
      </c>
      <c r="B91" s="23" t="s">
        <v>108</v>
      </c>
      <c r="C91" s="13">
        <v>49548</v>
      </c>
      <c r="D91" s="13">
        <v>13500</v>
      </c>
      <c r="E91" s="13">
        <v>36048</v>
      </c>
      <c r="F91" s="13" t="s">
        <v>17</v>
      </c>
      <c r="G91" s="13" t="s">
        <v>18</v>
      </c>
      <c r="H91" s="14" t="s">
        <v>19</v>
      </c>
      <c r="I91" s="15">
        <v>36048</v>
      </c>
      <c r="J91" s="15" t="s">
        <v>18</v>
      </c>
      <c r="K91" s="15">
        <v>3303</v>
      </c>
      <c r="L91" s="16"/>
      <c r="M91" s="11">
        <f t="shared" si="3"/>
        <v>3303</v>
      </c>
      <c r="N91" s="47" t="e">
        <f>MID(#REF!,7,8)</f>
        <v>#REF!</v>
      </c>
    </row>
    <row r="92" spans="1:15">
      <c r="A92" s="12">
        <v>90</v>
      </c>
      <c r="B92" s="23" t="s">
        <v>109</v>
      </c>
      <c r="C92" s="13">
        <v>49548</v>
      </c>
      <c r="D92" s="13">
        <v>13500</v>
      </c>
      <c r="E92" s="13">
        <v>36048</v>
      </c>
      <c r="F92" s="13" t="s">
        <v>17</v>
      </c>
      <c r="G92" s="13" t="s">
        <v>18</v>
      </c>
      <c r="H92" s="14" t="s">
        <v>19</v>
      </c>
      <c r="I92" s="15">
        <v>36048</v>
      </c>
      <c r="J92" s="15" t="s">
        <v>18</v>
      </c>
      <c r="K92" s="15">
        <v>3303</v>
      </c>
      <c r="L92" s="16"/>
      <c r="M92" s="11">
        <f t="shared" si="3"/>
        <v>3303</v>
      </c>
      <c r="N92" s="47" t="e">
        <f>MID(#REF!,7,8)</f>
        <v>#REF!</v>
      </c>
      <c r="O92" t="s">
        <v>21</v>
      </c>
    </row>
    <row r="93" spans="1:15">
      <c r="A93" s="12">
        <v>91</v>
      </c>
      <c r="B93" s="23" t="s">
        <v>110</v>
      </c>
      <c r="C93" s="13">
        <v>49548</v>
      </c>
      <c r="D93" s="13">
        <v>13500</v>
      </c>
      <c r="E93" s="13">
        <v>36048</v>
      </c>
      <c r="F93" s="13" t="s">
        <v>17</v>
      </c>
      <c r="G93" s="13" t="s">
        <v>18</v>
      </c>
      <c r="H93" s="14" t="s">
        <v>19</v>
      </c>
      <c r="I93" s="15">
        <v>36048</v>
      </c>
      <c r="J93" s="15" t="s">
        <v>18</v>
      </c>
      <c r="K93" s="15">
        <v>3303</v>
      </c>
      <c r="L93" s="16"/>
      <c r="M93" s="11">
        <f t="shared" si="3"/>
        <v>3303</v>
      </c>
      <c r="N93" s="47" t="e">
        <f>MID(#REF!,7,8)</f>
        <v>#REF!</v>
      </c>
    </row>
    <row r="94" spans="1:15">
      <c r="A94" s="12">
        <v>92</v>
      </c>
      <c r="B94" s="23" t="s">
        <v>111</v>
      </c>
      <c r="C94" s="13">
        <v>49548</v>
      </c>
      <c r="D94" s="13">
        <v>13500</v>
      </c>
      <c r="E94" s="13">
        <v>36048</v>
      </c>
      <c r="F94" s="13" t="s">
        <v>17</v>
      </c>
      <c r="G94" s="13" t="s">
        <v>18</v>
      </c>
      <c r="H94" s="14" t="s">
        <v>19</v>
      </c>
      <c r="I94" s="15">
        <v>36048</v>
      </c>
      <c r="J94" s="15" t="s">
        <v>18</v>
      </c>
      <c r="K94" s="15">
        <v>3303</v>
      </c>
      <c r="L94" s="16"/>
      <c r="M94" s="11">
        <f t="shared" si="3"/>
        <v>3303</v>
      </c>
      <c r="N94" s="47" t="e">
        <f>MID(#REF!,7,8)</f>
        <v>#REF!</v>
      </c>
    </row>
    <row r="95" s="2" customFormat="1" spans="1:15">
      <c r="A95" s="12">
        <v>93</v>
      </c>
      <c r="B95" s="24" t="s">
        <v>112</v>
      </c>
      <c r="C95" s="18">
        <v>49548</v>
      </c>
      <c r="D95" s="18">
        <v>13500</v>
      </c>
      <c r="E95" s="18">
        <v>36048</v>
      </c>
      <c r="F95" s="18" t="s">
        <v>17</v>
      </c>
      <c r="G95" s="18" t="s">
        <v>18</v>
      </c>
      <c r="H95" s="19" t="s">
        <v>19</v>
      </c>
      <c r="I95" s="20">
        <v>36048</v>
      </c>
      <c r="J95" s="20" t="s">
        <v>18</v>
      </c>
      <c r="K95" s="20">
        <v>3303</v>
      </c>
      <c r="L95" s="21"/>
      <c r="M95" s="22">
        <f t="shared" si="3"/>
        <v>3303</v>
      </c>
      <c r="N95" s="48" t="e">
        <f>MID(#REF!,7,8)</f>
        <v>#REF!</v>
      </c>
      <c r="O95" s="2" t="s">
        <v>21</v>
      </c>
    </row>
    <row r="96" spans="1:15">
      <c r="A96" s="12">
        <v>94</v>
      </c>
      <c r="B96" s="23" t="s">
        <v>113</v>
      </c>
      <c r="C96" s="13">
        <v>49548</v>
      </c>
      <c r="D96" s="13">
        <v>13500</v>
      </c>
      <c r="E96" s="13">
        <v>36048</v>
      </c>
      <c r="F96" s="13" t="s">
        <v>17</v>
      </c>
      <c r="G96" s="13" t="s">
        <v>18</v>
      </c>
      <c r="H96" s="14" t="s">
        <v>19</v>
      </c>
      <c r="I96" s="15">
        <v>36048</v>
      </c>
      <c r="J96" s="15" t="s">
        <v>18</v>
      </c>
      <c r="K96" s="15">
        <v>3303</v>
      </c>
      <c r="L96" s="16"/>
      <c r="M96" s="11">
        <f t="shared" si="3"/>
        <v>3303</v>
      </c>
      <c r="N96" s="47" t="e">
        <f>MID(#REF!,7,8)</f>
        <v>#REF!</v>
      </c>
    </row>
    <row r="97" spans="1:15">
      <c r="A97" s="12">
        <v>95</v>
      </c>
      <c r="B97" s="23" t="s">
        <v>114</v>
      </c>
      <c r="C97" s="13">
        <v>49548</v>
      </c>
      <c r="D97" s="13">
        <v>13500</v>
      </c>
      <c r="E97" s="13">
        <v>36048</v>
      </c>
      <c r="F97" s="13" t="s">
        <v>17</v>
      </c>
      <c r="G97" s="13" t="s">
        <v>18</v>
      </c>
      <c r="H97" s="14" t="s">
        <v>19</v>
      </c>
      <c r="I97" s="15">
        <v>36048</v>
      </c>
      <c r="J97" s="15" t="s">
        <v>18</v>
      </c>
      <c r="K97" s="15">
        <v>3303</v>
      </c>
      <c r="L97" s="16"/>
      <c r="M97" s="11">
        <f t="shared" si="3"/>
        <v>3303</v>
      </c>
      <c r="N97" s="47" t="e">
        <f>MID(#REF!,7,8)</f>
        <v>#REF!</v>
      </c>
    </row>
    <row r="98" spans="1:15">
      <c r="A98" s="12">
        <v>96</v>
      </c>
      <c r="B98" s="23" t="s">
        <v>115</v>
      </c>
      <c r="C98" s="13">
        <v>49548</v>
      </c>
      <c r="D98" s="13">
        <v>13500</v>
      </c>
      <c r="E98" s="13">
        <v>36048</v>
      </c>
      <c r="F98" s="13" t="s">
        <v>17</v>
      </c>
      <c r="G98" s="13" t="s">
        <v>18</v>
      </c>
      <c r="H98" s="14" t="s">
        <v>19</v>
      </c>
      <c r="I98" s="15">
        <v>36048</v>
      </c>
      <c r="J98" s="15" t="s">
        <v>18</v>
      </c>
      <c r="K98" s="15">
        <v>3303</v>
      </c>
      <c r="L98" s="16"/>
      <c r="M98" s="11">
        <f t="shared" si="3"/>
        <v>3303</v>
      </c>
      <c r="N98" s="47" t="e">
        <f>MID(#REF!,7,8)</f>
        <v>#REF!</v>
      </c>
      <c r="O98" t="s">
        <v>21</v>
      </c>
    </row>
    <row r="99" spans="1:15">
      <c r="A99" s="12">
        <v>97</v>
      </c>
      <c r="B99" s="23" t="s">
        <v>116</v>
      </c>
      <c r="C99" s="13">
        <v>49548</v>
      </c>
      <c r="D99" s="13">
        <v>13500</v>
      </c>
      <c r="E99" s="13">
        <v>36048</v>
      </c>
      <c r="F99" s="13" t="s">
        <v>17</v>
      </c>
      <c r="G99" s="13" t="s">
        <v>18</v>
      </c>
      <c r="H99" s="14" t="s">
        <v>19</v>
      </c>
      <c r="I99" s="15">
        <v>36048</v>
      </c>
      <c r="J99" s="15" t="s">
        <v>18</v>
      </c>
      <c r="K99" s="15">
        <v>3303</v>
      </c>
      <c r="L99" s="16"/>
      <c r="M99" s="11">
        <f t="shared" si="3"/>
        <v>3303</v>
      </c>
      <c r="N99" s="47" t="e">
        <f>MID(#REF!,7,8)</f>
        <v>#REF!</v>
      </c>
    </row>
    <row r="100" spans="1:15">
      <c r="A100" s="12">
        <v>98</v>
      </c>
      <c r="B100" s="23" t="s">
        <v>117</v>
      </c>
      <c r="C100" s="13">
        <v>49548</v>
      </c>
      <c r="D100" s="13">
        <v>13500</v>
      </c>
      <c r="E100" s="13">
        <v>36048</v>
      </c>
      <c r="F100" s="13" t="s">
        <v>17</v>
      </c>
      <c r="G100" s="13" t="s">
        <v>18</v>
      </c>
      <c r="H100" s="14" t="s">
        <v>19</v>
      </c>
      <c r="I100" s="15">
        <v>36048</v>
      </c>
      <c r="J100" s="15" t="s">
        <v>18</v>
      </c>
      <c r="K100" s="15">
        <v>3303</v>
      </c>
      <c r="L100" s="16"/>
      <c r="M100" s="11">
        <f t="shared" si="3"/>
        <v>3303</v>
      </c>
      <c r="N100" s="47" t="e">
        <f>MID(#REF!,7,8)</f>
        <v>#REF!</v>
      </c>
    </row>
    <row r="101" spans="1:15">
      <c r="A101" s="12">
        <v>99</v>
      </c>
      <c r="B101" s="23" t="s">
        <v>118</v>
      </c>
      <c r="C101" s="13">
        <v>49548</v>
      </c>
      <c r="D101" s="13">
        <v>13500</v>
      </c>
      <c r="E101" s="13">
        <v>36048</v>
      </c>
      <c r="F101" s="13" t="s">
        <v>17</v>
      </c>
      <c r="G101" s="13" t="s">
        <v>18</v>
      </c>
      <c r="H101" s="14" t="s">
        <v>19</v>
      </c>
      <c r="I101" s="15">
        <v>36048</v>
      </c>
      <c r="J101" s="15" t="s">
        <v>18</v>
      </c>
      <c r="K101" s="15">
        <v>3303</v>
      </c>
      <c r="L101" s="16"/>
      <c r="M101" s="11">
        <f t="shared" si="3"/>
        <v>3303</v>
      </c>
      <c r="N101" s="47" t="e">
        <f>MID(#REF!,7,8)</f>
        <v>#REF!</v>
      </c>
    </row>
    <row r="102" spans="1:15">
      <c r="A102" s="12">
        <v>100</v>
      </c>
      <c r="B102" s="23" t="s">
        <v>119</v>
      </c>
      <c r="C102" s="13">
        <v>49548</v>
      </c>
      <c r="D102" s="13">
        <v>13500</v>
      </c>
      <c r="E102" s="13">
        <v>36048</v>
      </c>
      <c r="F102" s="13" t="s">
        <v>17</v>
      </c>
      <c r="G102" s="13" t="s">
        <v>18</v>
      </c>
      <c r="H102" s="14" t="s">
        <v>19</v>
      </c>
      <c r="I102" s="15">
        <v>36048</v>
      </c>
      <c r="J102" s="15" t="s">
        <v>18</v>
      </c>
      <c r="K102" s="15">
        <v>3303</v>
      </c>
      <c r="L102" s="16"/>
      <c r="M102" s="11">
        <f t="shared" si="3"/>
        <v>3303</v>
      </c>
      <c r="N102" s="47" t="e">
        <f>MID(#REF!,7,8)</f>
        <v>#REF!</v>
      </c>
    </row>
    <row r="103" spans="1:15">
      <c r="A103" s="12">
        <v>101</v>
      </c>
      <c r="B103" s="23" t="s">
        <v>120</v>
      </c>
      <c r="C103" s="13">
        <v>49548</v>
      </c>
      <c r="D103" s="13">
        <v>13500</v>
      </c>
      <c r="E103" s="13">
        <v>36048</v>
      </c>
      <c r="F103" s="13" t="s">
        <v>17</v>
      </c>
      <c r="G103" s="13" t="s">
        <v>18</v>
      </c>
      <c r="H103" s="14" t="s">
        <v>19</v>
      </c>
      <c r="I103" s="15">
        <v>36048</v>
      </c>
      <c r="J103" s="15" t="s">
        <v>18</v>
      </c>
      <c r="K103" s="15">
        <v>3303</v>
      </c>
      <c r="L103" s="16"/>
      <c r="M103" s="11">
        <f t="shared" si="3"/>
        <v>3303</v>
      </c>
      <c r="N103" s="47" t="e">
        <f>MID(#REF!,7,8)</f>
        <v>#REF!</v>
      </c>
    </row>
    <row r="104" spans="1:15">
      <c r="A104" s="12">
        <v>102</v>
      </c>
      <c r="B104" s="23" t="s">
        <v>121</v>
      </c>
      <c r="C104" s="13">
        <v>49548</v>
      </c>
      <c r="D104" s="13">
        <v>13500</v>
      </c>
      <c r="E104" s="13">
        <v>36048</v>
      </c>
      <c r="F104" s="13" t="s">
        <v>17</v>
      </c>
      <c r="G104" s="13" t="s">
        <v>18</v>
      </c>
      <c r="H104" s="14" t="s">
        <v>19</v>
      </c>
      <c r="I104" s="15">
        <v>36048</v>
      </c>
      <c r="J104" s="15" t="s">
        <v>18</v>
      </c>
      <c r="K104" s="15">
        <v>3303</v>
      </c>
      <c r="L104" s="16"/>
      <c r="M104" s="11">
        <f t="shared" si="3"/>
        <v>3303</v>
      </c>
      <c r="N104" s="47" t="e">
        <f>MID(#REF!,7,8)</f>
        <v>#REF!</v>
      </c>
    </row>
    <row r="105" spans="1:15">
      <c r="A105" s="12">
        <v>103</v>
      </c>
      <c r="B105" s="23" t="s">
        <v>122</v>
      </c>
      <c r="C105" s="13">
        <v>49548</v>
      </c>
      <c r="D105" s="13">
        <v>13500</v>
      </c>
      <c r="E105" s="13">
        <v>36048</v>
      </c>
      <c r="F105" s="13" t="s">
        <v>17</v>
      </c>
      <c r="G105" s="13" t="s">
        <v>18</v>
      </c>
      <c r="H105" s="14" t="s">
        <v>19</v>
      </c>
      <c r="I105" s="15">
        <v>36048</v>
      </c>
      <c r="J105" s="15" t="s">
        <v>18</v>
      </c>
      <c r="K105" s="15">
        <v>3303</v>
      </c>
      <c r="L105" s="16"/>
      <c r="M105" s="11">
        <f t="shared" ref="M105:M133" si="4">L105+K105</f>
        <v>3303</v>
      </c>
      <c r="N105" s="47" t="e">
        <f>MID(#REF!,7,8)</f>
        <v>#REF!</v>
      </c>
    </row>
    <row r="106" s="5" customFormat="1" spans="1:15">
      <c r="A106" s="12">
        <v>104</v>
      </c>
      <c r="B106" s="24" t="s">
        <v>123</v>
      </c>
      <c r="C106" s="18">
        <v>49548</v>
      </c>
      <c r="D106" s="18">
        <v>13500</v>
      </c>
      <c r="E106" s="18">
        <v>36048</v>
      </c>
      <c r="F106" s="18" t="s">
        <v>17</v>
      </c>
      <c r="G106" s="18" t="s">
        <v>18</v>
      </c>
      <c r="H106" s="19" t="s">
        <v>19</v>
      </c>
      <c r="I106" s="20">
        <v>36048</v>
      </c>
      <c r="J106" s="20" t="s">
        <v>18</v>
      </c>
      <c r="K106" s="20">
        <v>3303</v>
      </c>
      <c r="L106" s="36"/>
      <c r="M106" s="37">
        <f t="shared" si="4"/>
        <v>3303</v>
      </c>
      <c r="N106" s="49" t="e">
        <f>MID(#REF!,7,8)</f>
        <v>#REF!</v>
      </c>
    </row>
    <row r="107" spans="1:15">
      <c r="A107" s="12">
        <v>105</v>
      </c>
      <c r="B107" s="26" t="s">
        <v>124</v>
      </c>
      <c r="C107" s="27">
        <v>30000</v>
      </c>
      <c r="D107" s="27">
        <v>13500</v>
      </c>
      <c r="E107" s="27">
        <v>16500</v>
      </c>
      <c r="F107" s="27" t="s">
        <v>125</v>
      </c>
      <c r="G107" s="27" t="s">
        <v>125</v>
      </c>
      <c r="H107" s="38" t="s">
        <v>126</v>
      </c>
      <c r="I107" s="15">
        <v>16500</v>
      </c>
      <c r="J107" s="15" t="s">
        <v>125</v>
      </c>
      <c r="K107" s="15">
        <v>2000</v>
      </c>
      <c r="L107" s="16"/>
      <c r="M107" s="11">
        <f t="shared" si="4"/>
        <v>2000</v>
      </c>
      <c r="N107" s="47" t="e">
        <f>MID(#REF!,7,8)</f>
        <v>#REF!</v>
      </c>
    </row>
    <row r="108" spans="1:15">
      <c r="A108" s="12">
        <v>106</v>
      </c>
      <c r="B108" s="26" t="s">
        <v>127</v>
      </c>
      <c r="C108" s="27">
        <v>30000</v>
      </c>
      <c r="D108" s="27">
        <v>13500</v>
      </c>
      <c r="E108" s="27">
        <v>16500</v>
      </c>
      <c r="F108" s="27" t="s">
        <v>125</v>
      </c>
      <c r="G108" s="27" t="s">
        <v>125</v>
      </c>
      <c r="H108" s="38" t="s">
        <v>126</v>
      </c>
      <c r="I108" s="15">
        <v>16500</v>
      </c>
      <c r="J108" s="15" t="s">
        <v>125</v>
      </c>
      <c r="K108" s="15">
        <v>2000</v>
      </c>
      <c r="L108" s="16"/>
      <c r="M108" s="11">
        <f t="shared" si="4"/>
        <v>2000</v>
      </c>
      <c r="N108" s="47" t="e">
        <f>MID(#REF!,7,8)</f>
        <v>#REF!</v>
      </c>
    </row>
    <row r="109" spans="1:15">
      <c r="A109" s="12">
        <v>107</v>
      </c>
      <c r="B109" s="26" t="s">
        <v>128</v>
      </c>
      <c r="C109" s="27">
        <v>30000</v>
      </c>
      <c r="D109" s="27">
        <v>13500</v>
      </c>
      <c r="E109" s="27">
        <v>16500</v>
      </c>
      <c r="F109" s="27" t="s">
        <v>125</v>
      </c>
      <c r="G109" s="27" t="s">
        <v>125</v>
      </c>
      <c r="H109" s="38" t="s">
        <v>126</v>
      </c>
      <c r="I109" s="15">
        <v>16500</v>
      </c>
      <c r="J109" s="15" t="s">
        <v>125</v>
      </c>
      <c r="K109" s="15">
        <v>2000</v>
      </c>
      <c r="L109" s="16"/>
      <c r="M109" s="11">
        <f t="shared" si="4"/>
        <v>2000</v>
      </c>
      <c r="N109" s="47" t="e">
        <f>MID(#REF!,7,8)</f>
        <v>#REF!</v>
      </c>
    </row>
    <row r="110" s="2" customFormat="1" spans="1:15">
      <c r="A110" s="12">
        <v>108</v>
      </c>
      <c r="B110" s="31" t="s">
        <v>129</v>
      </c>
      <c r="C110" s="32">
        <v>30000</v>
      </c>
      <c r="D110" s="32">
        <v>13500</v>
      </c>
      <c r="E110" s="32">
        <v>16500</v>
      </c>
      <c r="F110" s="32" t="s">
        <v>125</v>
      </c>
      <c r="G110" s="32" t="s">
        <v>125</v>
      </c>
      <c r="H110" s="39" t="s">
        <v>126</v>
      </c>
      <c r="I110" s="20">
        <v>16500</v>
      </c>
      <c r="J110" s="20" t="s">
        <v>125</v>
      </c>
      <c r="K110" s="20">
        <v>2000</v>
      </c>
      <c r="L110" s="21"/>
      <c r="M110" s="22">
        <f t="shared" si="4"/>
        <v>2000</v>
      </c>
      <c r="N110" s="48" t="e">
        <f>MID(#REF!,7,8)</f>
        <v>#REF!</v>
      </c>
    </row>
    <row r="111" spans="1:15">
      <c r="A111" s="12">
        <v>109</v>
      </c>
      <c r="B111" s="26" t="s">
        <v>130</v>
      </c>
      <c r="C111" s="27">
        <v>30000</v>
      </c>
      <c r="D111" s="27">
        <v>13500</v>
      </c>
      <c r="E111" s="27">
        <v>16500</v>
      </c>
      <c r="F111" s="27" t="s">
        <v>125</v>
      </c>
      <c r="G111" s="27" t="s">
        <v>125</v>
      </c>
      <c r="H111" s="38" t="s">
        <v>126</v>
      </c>
      <c r="I111" s="15">
        <v>16500</v>
      </c>
      <c r="J111" s="15" t="s">
        <v>125</v>
      </c>
      <c r="K111" s="15">
        <v>2000</v>
      </c>
      <c r="L111" s="16"/>
      <c r="M111" s="11">
        <f t="shared" si="4"/>
        <v>2000</v>
      </c>
      <c r="N111" s="47" t="e">
        <f>MID(#REF!,7,8)</f>
        <v>#REF!</v>
      </c>
    </row>
    <row r="112" spans="1:15">
      <c r="A112" s="12">
        <v>110</v>
      </c>
      <c r="B112" s="26" t="s">
        <v>131</v>
      </c>
      <c r="C112" s="27">
        <v>30000</v>
      </c>
      <c r="D112" s="27">
        <v>13500</v>
      </c>
      <c r="E112" s="27">
        <v>16500</v>
      </c>
      <c r="F112" s="27" t="s">
        <v>125</v>
      </c>
      <c r="G112" s="27" t="s">
        <v>125</v>
      </c>
      <c r="H112" s="38" t="s">
        <v>126</v>
      </c>
      <c r="I112" s="15">
        <v>16500</v>
      </c>
      <c r="J112" s="15" t="s">
        <v>125</v>
      </c>
      <c r="K112" s="15">
        <v>2000</v>
      </c>
      <c r="L112" s="16"/>
      <c r="M112" s="11">
        <f t="shared" si="4"/>
        <v>2000</v>
      </c>
      <c r="N112" s="47" t="e">
        <f>MID(#REF!,7,8)</f>
        <v>#REF!</v>
      </c>
    </row>
    <row r="113" spans="1:15">
      <c r="A113" s="12">
        <v>111</v>
      </c>
      <c r="B113" s="26" t="s">
        <v>132</v>
      </c>
      <c r="C113" s="27">
        <v>30000</v>
      </c>
      <c r="D113" s="27">
        <v>13500</v>
      </c>
      <c r="E113" s="27">
        <v>16500</v>
      </c>
      <c r="F113" s="27" t="s">
        <v>125</v>
      </c>
      <c r="G113" s="27" t="s">
        <v>125</v>
      </c>
      <c r="H113" s="38" t="s">
        <v>126</v>
      </c>
      <c r="I113" s="15">
        <v>16500</v>
      </c>
      <c r="J113" s="15" t="s">
        <v>125</v>
      </c>
      <c r="K113" s="15">
        <v>2000</v>
      </c>
      <c r="L113" s="16"/>
      <c r="M113" s="11">
        <f t="shared" si="4"/>
        <v>2000</v>
      </c>
      <c r="N113" s="47" t="e">
        <f>MID(#REF!,7,8)</f>
        <v>#REF!</v>
      </c>
    </row>
    <row r="114" spans="1:15">
      <c r="A114" s="12">
        <v>112</v>
      </c>
      <c r="B114" s="26" t="s">
        <v>133</v>
      </c>
      <c r="C114" s="27">
        <v>30000</v>
      </c>
      <c r="D114" s="27">
        <v>13500</v>
      </c>
      <c r="E114" s="27">
        <v>16500</v>
      </c>
      <c r="F114" s="27" t="s">
        <v>125</v>
      </c>
      <c r="G114" s="27" t="s">
        <v>125</v>
      </c>
      <c r="H114" s="38" t="s">
        <v>126</v>
      </c>
      <c r="I114" s="15">
        <v>16500</v>
      </c>
      <c r="J114" s="15" t="s">
        <v>125</v>
      </c>
      <c r="K114" s="15">
        <v>2000</v>
      </c>
      <c r="L114" s="16"/>
      <c r="M114" s="11">
        <f t="shared" si="4"/>
        <v>2000</v>
      </c>
      <c r="N114" s="47" t="e">
        <f>MID(#REF!,7,8)</f>
        <v>#REF!</v>
      </c>
    </row>
    <row r="115" spans="1:15">
      <c r="A115" s="12">
        <v>113</v>
      </c>
      <c r="B115" s="26" t="s">
        <v>134</v>
      </c>
      <c r="C115" s="27">
        <v>30000</v>
      </c>
      <c r="D115" s="27">
        <v>13500</v>
      </c>
      <c r="E115" s="27">
        <v>16500</v>
      </c>
      <c r="F115" s="27" t="s">
        <v>125</v>
      </c>
      <c r="G115" s="27" t="s">
        <v>125</v>
      </c>
      <c r="H115" s="38" t="s">
        <v>126</v>
      </c>
      <c r="I115" s="15">
        <v>16500</v>
      </c>
      <c r="J115" s="15" t="s">
        <v>125</v>
      </c>
      <c r="K115" s="15">
        <v>2000</v>
      </c>
      <c r="L115" s="16"/>
      <c r="M115" s="11">
        <f t="shared" si="4"/>
        <v>2000</v>
      </c>
      <c r="N115" s="47" t="e">
        <f>MID(#REF!,7,8)</f>
        <v>#REF!</v>
      </c>
    </row>
    <row r="116" spans="1:15">
      <c r="A116" s="12">
        <v>114</v>
      </c>
      <c r="B116" s="26" t="s">
        <v>135</v>
      </c>
      <c r="C116" s="27">
        <v>30000</v>
      </c>
      <c r="D116" s="27">
        <v>13500</v>
      </c>
      <c r="E116" s="27">
        <v>16500</v>
      </c>
      <c r="F116" s="27" t="s">
        <v>125</v>
      </c>
      <c r="G116" s="27" t="s">
        <v>125</v>
      </c>
      <c r="H116" s="38" t="s">
        <v>126</v>
      </c>
      <c r="I116" s="15">
        <v>16500</v>
      </c>
      <c r="J116" s="15" t="s">
        <v>125</v>
      </c>
      <c r="K116" s="15">
        <v>2000</v>
      </c>
      <c r="L116" s="16"/>
      <c r="M116" s="11">
        <f t="shared" si="4"/>
        <v>2000</v>
      </c>
      <c r="N116" s="47" t="e">
        <f>MID(#REF!,7,8)</f>
        <v>#REF!</v>
      </c>
    </row>
    <row r="117" spans="1:15">
      <c r="A117" s="12">
        <v>115</v>
      </c>
      <c r="B117" s="26" t="s">
        <v>136</v>
      </c>
      <c r="C117" s="27">
        <v>30000</v>
      </c>
      <c r="D117" s="27">
        <v>13500</v>
      </c>
      <c r="E117" s="27">
        <v>16500</v>
      </c>
      <c r="F117" s="27" t="s">
        <v>125</v>
      </c>
      <c r="G117" s="27" t="s">
        <v>125</v>
      </c>
      <c r="H117" s="38" t="s">
        <v>126</v>
      </c>
      <c r="I117" s="15">
        <v>16500</v>
      </c>
      <c r="J117" s="15" t="s">
        <v>125</v>
      </c>
      <c r="K117" s="15">
        <v>2000</v>
      </c>
      <c r="L117" s="16"/>
      <c r="M117" s="11">
        <f t="shared" si="4"/>
        <v>2000</v>
      </c>
      <c r="N117" s="47" t="e">
        <f>MID(#REF!,7,8)</f>
        <v>#REF!</v>
      </c>
      <c r="O117" t="s">
        <v>21</v>
      </c>
    </row>
    <row r="118" spans="1:15">
      <c r="A118" s="12">
        <v>116</v>
      </c>
      <c r="B118" s="26" t="s">
        <v>137</v>
      </c>
      <c r="C118" s="27">
        <v>30000</v>
      </c>
      <c r="D118" s="27">
        <v>13500</v>
      </c>
      <c r="E118" s="27">
        <v>16500</v>
      </c>
      <c r="F118" s="27" t="s">
        <v>125</v>
      </c>
      <c r="G118" s="27" t="s">
        <v>125</v>
      </c>
      <c r="H118" s="38" t="s">
        <v>126</v>
      </c>
      <c r="I118" s="15">
        <v>16500</v>
      </c>
      <c r="J118" s="15" t="s">
        <v>125</v>
      </c>
      <c r="K118" s="15">
        <v>2000</v>
      </c>
      <c r="L118" s="16"/>
      <c r="M118" s="11">
        <f t="shared" si="4"/>
        <v>2000</v>
      </c>
      <c r="N118" s="47" t="e">
        <f>MID(#REF!,7,8)</f>
        <v>#REF!</v>
      </c>
    </row>
    <row r="119" spans="1:15">
      <c r="A119" s="12">
        <v>117</v>
      </c>
      <c r="B119" s="26" t="s">
        <v>138</v>
      </c>
      <c r="C119" s="27">
        <v>30000</v>
      </c>
      <c r="D119" s="27">
        <v>13500</v>
      </c>
      <c r="E119" s="27">
        <v>16500</v>
      </c>
      <c r="F119" s="27" t="s">
        <v>125</v>
      </c>
      <c r="G119" s="27" t="s">
        <v>125</v>
      </c>
      <c r="H119" s="38" t="s">
        <v>126</v>
      </c>
      <c r="I119" s="15">
        <v>16500</v>
      </c>
      <c r="J119" s="15" t="s">
        <v>125</v>
      </c>
      <c r="K119" s="15">
        <v>2000</v>
      </c>
      <c r="L119" s="16"/>
      <c r="M119" s="11">
        <f t="shared" si="4"/>
        <v>2000</v>
      </c>
      <c r="N119" s="47" t="e">
        <f>MID(#REF!,7,8)</f>
        <v>#REF!</v>
      </c>
    </row>
    <row r="120" spans="1:15">
      <c r="A120" s="12">
        <v>118</v>
      </c>
      <c r="B120" s="26" t="s">
        <v>139</v>
      </c>
      <c r="C120" s="27">
        <v>30000</v>
      </c>
      <c r="D120" s="27">
        <v>13500</v>
      </c>
      <c r="E120" s="27">
        <v>16500</v>
      </c>
      <c r="F120" s="27" t="s">
        <v>125</v>
      </c>
      <c r="G120" s="27" t="s">
        <v>125</v>
      </c>
      <c r="H120" s="38" t="s">
        <v>126</v>
      </c>
      <c r="I120" s="15">
        <v>16500</v>
      </c>
      <c r="J120" s="15" t="s">
        <v>125</v>
      </c>
      <c r="K120" s="15">
        <v>2000</v>
      </c>
      <c r="L120" s="16"/>
      <c r="M120" s="11">
        <f t="shared" si="4"/>
        <v>2000</v>
      </c>
      <c r="N120" s="47" t="e">
        <f>MID(#REF!,7,8)</f>
        <v>#REF!</v>
      </c>
    </row>
    <row r="121" spans="1:15">
      <c r="A121" s="12">
        <v>119</v>
      </c>
      <c r="B121" s="26" t="s">
        <v>140</v>
      </c>
      <c r="C121" s="27">
        <v>30000</v>
      </c>
      <c r="D121" s="27">
        <v>13500</v>
      </c>
      <c r="E121" s="27">
        <v>16500</v>
      </c>
      <c r="F121" s="27" t="s">
        <v>125</v>
      </c>
      <c r="G121" s="27" t="s">
        <v>125</v>
      </c>
      <c r="H121" s="38" t="s">
        <v>126</v>
      </c>
      <c r="I121" s="15">
        <v>16500</v>
      </c>
      <c r="J121" s="15" t="s">
        <v>125</v>
      </c>
      <c r="K121" s="15">
        <v>2000</v>
      </c>
      <c r="L121" s="16"/>
      <c r="M121" s="11">
        <f t="shared" si="4"/>
        <v>2000</v>
      </c>
      <c r="N121" s="47" t="e">
        <f>MID(#REF!,7,8)</f>
        <v>#REF!</v>
      </c>
    </row>
    <row r="122" spans="1:15">
      <c r="A122" s="12">
        <v>120</v>
      </c>
      <c r="B122" s="26" t="s">
        <v>141</v>
      </c>
      <c r="C122" s="27">
        <v>30000</v>
      </c>
      <c r="D122" s="27">
        <v>13500</v>
      </c>
      <c r="E122" s="27">
        <v>16500</v>
      </c>
      <c r="F122" s="27" t="s">
        <v>125</v>
      </c>
      <c r="G122" s="27" t="s">
        <v>125</v>
      </c>
      <c r="H122" s="38" t="s">
        <v>126</v>
      </c>
      <c r="I122" s="15">
        <v>16500</v>
      </c>
      <c r="J122" s="15" t="s">
        <v>125</v>
      </c>
      <c r="K122" s="15">
        <v>2000</v>
      </c>
      <c r="L122" s="16"/>
      <c r="M122" s="11">
        <f t="shared" si="4"/>
        <v>2000</v>
      </c>
      <c r="N122" s="47" t="e">
        <f>MID(#REF!,7,8)</f>
        <v>#REF!</v>
      </c>
    </row>
    <row r="123" spans="1:15">
      <c r="A123" s="12">
        <v>121</v>
      </c>
      <c r="B123" s="26" t="s">
        <v>142</v>
      </c>
      <c r="C123" s="27">
        <v>30000</v>
      </c>
      <c r="D123" s="27">
        <v>13500</v>
      </c>
      <c r="E123" s="27">
        <v>16500</v>
      </c>
      <c r="F123" s="27" t="s">
        <v>125</v>
      </c>
      <c r="G123" s="27" t="s">
        <v>125</v>
      </c>
      <c r="H123" s="38" t="s">
        <v>126</v>
      </c>
      <c r="I123" s="15">
        <v>16500</v>
      </c>
      <c r="J123" s="15" t="s">
        <v>125</v>
      </c>
      <c r="K123" s="15">
        <v>2000</v>
      </c>
      <c r="L123" s="16"/>
      <c r="M123" s="11">
        <f t="shared" si="4"/>
        <v>2000</v>
      </c>
      <c r="N123" s="47" t="e">
        <f>MID(#REF!,7,8)</f>
        <v>#REF!</v>
      </c>
    </row>
    <row r="124" spans="1:15">
      <c r="A124" s="12">
        <v>122</v>
      </c>
      <c r="B124" s="26" t="s">
        <v>143</v>
      </c>
      <c r="C124" s="27">
        <v>30000</v>
      </c>
      <c r="D124" s="27">
        <v>13500</v>
      </c>
      <c r="E124" s="27">
        <v>16500</v>
      </c>
      <c r="F124" s="27" t="s">
        <v>125</v>
      </c>
      <c r="G124" s="27" t="s">
        <v>125</v>
      </c>
      <c r="H124" s="38" t="s">
        <v>126</v>
      </c>
      <c r="I124" s="15">
        <v>16500</v>
      </c>
      <c r="J124" s="15" t="s">
        <v>125</v>
      </c>
      <c r="K124" s="15">
        <v>2000</v>
      </c>
      <c r="L124" s="16"/>
      <c r="M124" s="11">
        <f t="shared" si="4"/>
        <v>2000</v>
      </c>
      <c r="N124" s="47" t="e">
        <f>MID(#REF!,7,8)</f>
        <v>#REF!</v>
      </c>
    </row>
    <row r="125" spans="1:15">
      <c r="A125" s="12">
        <v>123</v>
      </c>
      <c r="B125" s="26" t="s">
        <v>144</v>
      </c>
      <c r="C125" s="27">
        <v>30000</v>
      </c>
      <c r="D125" s="27">
        <v>13500</v>
      </c>
      <c r="E125" s="27">
        <v>16500</v>
      </c>
      <c r="F125" s="27" t="s">
        <v>125</v>
      </c>
      <c r="G125" s="27" t="s">
        <v>125</v>
      </c>
      <c r="H125" s="38" t="s">
        <v>126</v>
      </c>
      <c r="I125" s="15">
        <v>16500</v>
      </c>
      <c r="J125" s="15" t="s">
        <v>125</v>
      </c>
      <c r="K125" s="15">
        <v>2000</v>
      </c>
      <c r="L125" s="16"/>
      <c r="M125" s="11">
        <f t="shared" si="4"/>
        <v>2000</v>
      </c>
      <c r="N125" s="47" t="e">
        <f>MID(#REF!,7,8)</f>
        <v>#REF!</v>
      </c>
    </row>
    <row r="126" spans="1:15">
      <c r="A126" s="12">
        <v>124</v>
      </c>
      <c r="B126" s="26" t="s">
        <v>145</v>
      </c>
      <c r="C126" s="27">
        <v>30000</v>
      </c>
      <c r="D126" s="27">
        <v>13500</v>
      </c>
      <c r="E126" s="27">
        <v>16500</v>
      </c>
      <c r="F126" s="27" t="s">
        <v>125</v>
      </c>
      <c r="G126" s="27" t="s">
        <v>125</v>
      </c>
      <c r="H126" s="38" t="s">
        <v>126</v>
      </c>
      <c r="I126" s="15">
        <v>16500</v>
      </c>
      <c r="J126" s="15" t="s">
        <v>125</v>
      </c>
      <c r="K126" s="15">
        <v>2000</v>
      </c>
      <c r="L126" s="16"/>
      <c r="M126" s="11">
        <f t="shared" si="4"/>
        <v>2000</v>
      </c>
      <c r="N126" s="47" t="e">
        <f>MID(#REF!,7,8)</f>
        <v>#REF!</v>
      </c>
      <c r="O126" t="s">
        <v>21</v>
      </c>
    </row>
    <row r="127" s="2" customFormat="1" spans="1:15">
      <c r="A127" s="12">
        <v>125</v>
      </c>
      <c r="B127" s="31" t="s">
        <v>146</v>
      </c>
      <c r="C127" s="32">
        <v>30000</v>
      </c>
      <c r="D127" s="32">
        <v>13500</v>
      </c>
      <c r="E127" s="32">
        <v>16500</v>
      </c>
      <c r="F127" s="32" t="s">
        <v>125</v>
      </c>
      <c r="G127" s="32" t="s">
        <v>125</v>
      </c>
      <c r="H127" s="39" t="s">
        <v>126</v>
      </c>
      <c r="I127" s="20">
        <v>16500</v>
      </c>
      <c r="J127" s="20" t="s">
        <v>125</v>
      </c>
      <c r="K127" s="20">
        <v>2000</v>
      </c>
      <c r="L127" s="50" t="s">
        <v>147</v>
      </c>
      <c r="M127" s="22">
        <v>2000</v>
      </c>
      <c r="N127" s="48" t="e">
        <f>MID(#REF!,7,8)</f>
        <v>#REF!</v>
      </c>
      <c r="O127" s="2" t="s">
        <v>21</v>
      </c>
    </row>
    <row r="128" spans="1:15">
      <c r="A128" s="12">
        <v>126</v>
      </c>
      <c r="B128" s="26" t="s">
        <v>148</v>
      </c>
      <c r="C128" s="27">
        <v>30000</v>
      </c>
      <c r="D128" s="27">
        <v>13500</v>
      </c>
      <c r="E128" s="27">
        <v>16500</v>
      </c>
      <c r="F128" s="27" t="s">
        <v>125</v>
      </c>
      <c r="G128" s="27" t="s">
        <v>125</v>
      </c>
      <c r="H128" s="38" t="s">
        <v>126</v>
      </c>
      <c r="I128" s="15">
        <v>16500</v>
      </c>
      <c r="J128" s="15" t="s">
        <v>125</v>
      </c>
      <c r="K128" s="15">
        <v>2000</v>
      </c>
      <c r="L128" s="16"/>
      <c r="M128" s="11">
        <f t="shared" si="4"/>
        <v>2000</v>
      </c>
      <c r="N128" s="47" t="e">
        <f>MID(#REF!,7,8)</f>
        <v>#REF!</v>
      </c>
    </row>
    <row r="129" spans="1:15">
      <c r="A129" s="12">
        <v>127</v>
      </c>
      <c r="B129" s="26" t="s">
        <v>149</v>
      </c>
      <c r="C129" s="27">
        <v>30000</v>
      </c>
      <c r="D129" s="27">
        <v>13500</v>
      </c>
      <c r="E129" s="27">
        <v>16500</v>
      </c>
      <c r="F129" s="27" t="s">
        <v>125</v>
      </c>
      <c r="G129" s="27" t="s">
        <v>125</v>
      </c>
      <c r="H129" s="38" t="s">
        <v>126</v>
      </c>
      <c r="I129" s="15">
        <v>16500</v>
      </c>
      <c r="J129" s="15" t="s">
        <v>125</v>
      </c>
      <c r="K129" s="15">
        <v>2000</v>
      </c>
      <c r="L129" s="16"/>
      <c r="M129" s="11">
        <f t="shared" si="4"/>
        <v>2000</v>
      </c>
      <c r="N129" s="47" t="e">
        <f>MID(#REF!,7,8)</f>
        <v>#REF!</v>
      </c>
    </row>
    <row r="130" spans="1:15">
      <c r="A130" s="12">
        <v>128</v>
      </c>
      <c r="B130" s="26" t="s">
        <v>150</v>
      </c>
      <c r="C130" s="27">
        <v>30000</v>
      </c>
      <c r="D130" s="27">
        <v>13500</v>
      </c>
      <c r="E130" s="27">
        <v>16500</v>
      </c>
      <c r="F130" s="27" t="s">
        <v>125</v>
      </c>
      <c r="G130" s="27" t="s">
        <v>125</v>
      </c>
      <c r="H130" s="38" t="s">
        <v>126</v>
      </c>
      <c r="I130" s="15">
        <v>16500</v>
      </c>
      <c r="J130" s="15" t="s">
        <v>125</v>
      </c>
      <c r="K130" s="15">
        <v>2000</v>
      </c>
      <c r="L130" s="16"/>
      <c r="M130" s="11">
        <f t="shared" si="4"/>
        <v>2000</v>
      </c>
      <c r="N130" s="47" t="e">
        <f>MID(#REF!,7,8)</f>
        <v>#REF!</v>
      </c>
      <c r="O130" t="s">
        <v>21</v>
      </c>
    </row>
    <row r="131" spans="1:15">
      <c r="A131" s="12">
        <v>129</v>
      </c>
      <c r="B131" s="26" t="s">
        <v>151</v>
      </c>
      <c r="C131" s="27">
        <v>30000</v>
      </c>
      <c r="D131" s="27">
        <v>13500</v>
      </c>
      <c r="E131" s="27">
        <v>16500</v>
      </c>
      <c r="F131" s="27" t="s">
        <v>125</v>
      </c>
      <c r="G131" s="27" t="s">
        <v>125</v>
      </c>
      <c r="H131" s="38" t="s">
        <v>126</v>
      </c>
      <c r="I131" s="15">
        <v>16500</v>
      </c>
      <c r="J131" s="15" t="s">
        <v>125</v>
      </c>
      <c r="K131" s="15">
        <v>2000</v>
      </c>
      <c r="L131" s="16"/>
      <c r="M131" s="11">
        <f t="shared" si="4"/>
        <v>2000</v>
      </c>
      <c r="N131" s="47" t="e">
        <f>MID(#REF!,7,8)</f>
        <v>#REF!</v>
      </c>
    </row>
    <row r="132" spans="1:15">
      <c r="A132" s="12">
        <v>130</v>
      </c>
      <c r="B132" s="26" t="s">
        <v>152</v>
      </c>
      <c r="C132" s="27">
        <v>30000</v>
      </c>
      <c r="D132" s="27">
        <v>13500</v>
      </c>
      <c r="E132" s="27">
        <v>16500</v>
      </c>
      <c r="F132" s="27" t="s">
        <v>125</v>
      </c>
      <c r="G132" s="27" t="s">
        <v>125</v>
      </c>
      <c r="H132" s="38" t="s">
        <v>126</v>
      </c>
      <c r="I132" s="15">
        <v>16500</v>
      </c>
      <c r="J132" s="15" t="s">
        <v>125</v>
      </c>
      <c r="K132" s="15">
        <v>2000</v>
      </c>
      <c r="L132" s="16"/>
      <c r="M132" s="11">
        <f t="shared" si="4"/>
        <v>2000</v>
      </c>
      <c r="N132" s="47" t="e">
        <f>MID(#REF!,7,8)</f>
        <v>#REF!</v>
      </c>
    </row>
    <row r="133" spans="1:15">
      <c r="A133" s="12">
        <v>131</v>
      </c>
      <c r="B133" s="26" t="s">
        <v>153</v>
      </c>
      <c r="C133" s="27">
        <v>30000</v>
      </c>
      <c r="D133" s="27">
        <v>13500</v>
      </c>
      <c r="E133" s="27">
        <v>16500</v>
      </c>
      <c r="F133" s="27" t="s">
        <v>125</v>
      </c>
      <c r="G133" s="27" t="s">
        <v>125</v>
      </c>
      <c r="H133" s="38" t="s">
        <v>126</v>
      </c>
      <c r="I133" s="15">
        <v>16500</v>
      </c>
      <c r="J133" s="15" t="s">
        <v>125</v>
      </c>
      <c r="K133" s="15">
        <v>2000</v>
      </c>
      <c r="L133" s="16"/>
      <c r="M133" s="11">
        <f t="shared" si="4"/>
        <v>2000</v>
      </c>
      <c r="N133" s="47" t="e">
        <f>MID(#REF!,7,8)</f>
        <v>#REF!</v>
      </c>
    </row>
    <row r="134" spans="1:15">
      <c r="A134" s="47"/>
      <c r="B134" s="47"/>
      <c r="C134" s="47"/>
      <c r="D134" s="47"/>
      <c r="E134" s="47"/>
      <c r="F134" s="47"/>
      <c r="G134" s="47"/>
      <c r="H134" s="47"/>
      <c r="I134" s="47"/>
      <c r="J134" s="47"/>
      <c r="K134" s="47">
        <f>SUM(K3:K133)</f>
        <v>397512</v>
      </c>
      <c r="L134" s="47">
        <f>SUM(L3:L133)</f>
        <v>0</v>
      </c>
      <c r="M134" s="47">
        <f>SUM(M3:M133)</f>
        <v>397512</v>
      </c>
      <c r="N134" s="47"/>
    </row>
    <row r="135" spans="1:15">
      <c r="A135" s="51" t="s">
        <v>154</v>
      </c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47"/>
    </row>
  </sheetData>
  <autoFilter xmlns:etc="http://www.wps.cn/officeDocument/2017/etCustomData" ref="A1:O135" etc:filterBottomFollowUsedRange="0">
    <extLst/>
  </autoFilter>
  <sortState ref="A3:O140">
    <sortCondition ref="A3"/>
  </sortState>
  <mergeCells count="2">
    <mergeCell ref="A1:M1"/>
    <mergeCell ref="A135:M135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5"/>
  <sheetViews>
    <sheetView tabSelected="1" workbookViewId="0">
      <selection activeCell="A1" sqref="$A1:$XFD1048576"/>
    </sheetView>
  </sheetViews>
  <sheetFormatPr defaultColWidth="9" defaultRowHeight="13.5"/>
  <cols>
    <col min="1" max="1" width="3.875" customWidth="1"/>
    <col min="2" max="2" width="6.625" customWidth="1"/>
    <col min="3" max="3" width="7.75" customWidth="1"/>
    <col min="4" max="4" width="9.125" customWidth="1"/>
    <col min="5" max="5" width="6.625" customWidth="1"/>
    <col min="6" max="7" width="12.125" customWidth="1"/>
    <col min="8" max="8" width="9.625" customWidth="1"/>
    <col min="9" max="9" width="7.75" customWidth="1"/>
    <col min="10" max="10" width="12.375" customWidth="1"/>
    <col min="11" max="11" width="6.875" customWidth="1"/>
    <col min="12" max="12" width="6.75" customWidth="1"/>
  </cols>
  <sheetData>
    <row r="1" ht="22.5" spans="1:13">
      <c r="A1" s="6" t="s">
        <v>155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ht="60" spans="1:13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9" t="s">
        <v>9</v>
      </c>
      <c r="J2" s="9" t="s">
        <v>156</v>
      </c>
      <c r="K2" s="9" t="s">
        <v>157</v>
      </c>
      <c r="L2" s="10" t="s">
        <v>12</v>
      </c>
      <c r="M2" s="11" t="s">
        <v>13</v>
      </c>
    </row>
    <row r="3" s="1" customFormat="1" ht="17" customHeight="1" spans="1:13">
      <c r="A3" s="12">
        <v>1</v>
      </c>
      <c r="B3" s="12" t="s">
        <v>16</v>
      </c>
      <c r="C3" s="13">
        <v>49548</v>
      </c>
      <c r="D3" s="13">
        <v>13500</v>
      </c>
      <c r="E3" s="13">
        <v>36048</v>
      </c>
      <c r="F3" s="13" t="s">
        <v>17</v>
      </c>
      <c r="G3" s="13" t="s">
        <v>18</v>
      </c>
      <c r="H3" s="14" t="s">
        <v>19</v>
      </c>
      <c r="I3" s="15">
        <v>36048</v>
      </c>
      <c r="J3" s="15" t="s">
        <v>18</v>
      </c>
      <c r="K3" s="15">
        <v>3303</v>
      </c>
      <c r="L3" s="16"/>
      <c r="M3" s="11">
        <f t="shared" ref="M3:M39" si="0">L3+K3</f>
        <v>3303</v>
      </c>
    </row>
    <row r="4" s="1" customFormat="1" ht="17" customHeight="1" spans="1:13">
      <c r="A4" s="12">
        <v>2</v>
      </c>
      <c r="B4" s="12" t="s">
        <v>20</v>
      </c>
      <c r="C4" s="13">
        <v>49548</v>
      </c>
      <c r="D4" s="13">
        <v>13500</v>
      </c>
      <c r="E4" s="13">
        <v>36048</v>
      </c>
      <c r="F4" s="13" t="s">
        <v>17</v>
      </c>
      <c r="G4" s="13" t="s">
        <v>18</v>
      </c>
      <c r="H4" s="14" t="s">
        <v>19</v>
      </c>
      <c r="I4" s="15">
        <v>36048</v>
      </c>
      <c r="J4" s="15" t="s">
        <v>18</v>
      </c>
      <c r="K4" s="15">
        <v>3303</v>
      </c>
      <c r="L4" s="16"/>
      <c r="M4" s="11">
        <f t="shared" si="0"/>
        <v>3303</v>
      </c>
    </row>
    <row r="5" s="1" customFormat="1" ht="17" customHeight="1" spans="1:13">
      <c r="A5" s="12">
        <v>3</v>
      </c>
      <c r="B5" s="12" t="s">
        <v>22</v>
      </c>
      <c r="C5" s="13">
        <v>49548</v>
      </c>
      <c r="D5" s="13">
        <v>13500</v>
      </c>
      <c r="E5" s="13">
        <v>36048</v>
      </c>
      <c r="F5" s="13" t="s">
        <v>17</v>
      </c>
      <c r="G5" s="13" t="s">
        <v>18</v>
      </c>
      <c r="H5" s="14" t="s">
        <v>19</v>
      </c>
      <c r="I5" s="15">
        <v>36048</v>
      </c>
      <c r="J5" s="15" t="s">
        <v>18</v>
      </c>
      <c r="K5" s="15">
        <v>3303</v>
      </c>
      <c r="L5" s="16"/>
      <c r="M5" s="11">
        <f t="shared" si="0"/>
        <v>3303</v>
      </c>
    </row>
    <row r="6" s="1" customFormat="1" ht="17" customHeight="1" spans="1:13">
      <c r="A6" s="12">
        <v>4</v>
      </c>
      <c r="B6" s="12" t="s">
        <v>23</v>
      </c>
      <c r="C6" s="13">
        <v>49548</v>
      </c>
      <c r="D6" s="13">
        <v>13500</v>
      </c>
      <c r="E6" s="13">
        <v>36048</v>
      </c>
      <c r="F6" s="13" t="s">
        <v>17</v>
      </c>
      <c r="G6" s="13" t="s">
        <v>18</v>
      </c>
      <c r="H6" s="14" t="s">
        <v>19</v>
      </c>
      <c r="I6" s="15">
        <v>36048</v>
      </c>
      <c r="J6" s="15" t="s">
        <v>18</v>
      </c>
      <c r="K6" s="15">
        <v>3303</v>
      </c>
      <c r="L6" s="16"/>
      <c r="M6" s="11">
        <f t="shared" si="0"/>
        <v>3303</v>
      </c>
    </row>
    <row r="7" s="1" customFormat="1" ht="17" customHeight="1" spans="1:13">
      <c r="A7" s="12">
        <v>5</v>
      </c>
      <c r="B7" s="12" t="s">
        <v>24</v>
      </c>
      <c r="C7" s="13">
        <v>49548</v>
      </c>
      <c r="D7" s="13">
        <v>13500</v>
      </c>
      <c r="E7" s="13">
        <v>36048</v>
      </c>
      <c r="F7" s="13" t="s">
        <v>17</v>
      </c>
      <c r="G7" s="13" t="s">
        <v>18</v>
      </c>
      <c r="H7" s="14" t="s">
        <v>19</v>
      </c>
      <c r="I7" s="15">
        <v>36048</v>
      </c>
      <c r="J7" s="15" t="s">
        <v>18</v>
      </c>
      <c r="K7" s="15">
        <v>3303</v>
      </c>
      <c r="L7" s="16"/>
      <c r="M7" s="11">
        <f t="shared" si="0"/>
        <v>3303</v>
      </c>
    </row>
    <row r="8" s="1" customFormat="1" ht="17" customHeight="1" spans="1:13">
      <c r="A8" s="12">
        <v>6</v>
      </c>
      <c r="B8" s="12" t="s">
        <v>25</v>
      </c>
      <c r="C8" s="13">
        <v>49548</v>
      </c>
      <c r="D8" s="13">
        <v>13500</v>
      </c>
      <c r="E8" s="13">
        <v>36048</v>
      </c>
      <c r="F8" s="13" t="s">
        <v>17</v>
      </c>
      <c r="G8" s="13" t="s">
        <v>18</v>
      </c>
      <c r="H8" s="14" t="s">
        <v>19</v>
      </c>
      <c r="I8" s="15">
        <v>36048</v>
      </c>
      <c r="J8" s="15" t="s">
        <v>18</v>
      </c>
      <c r="K8" s="15">
        <v>3303</v>
      </c>
      <c r="L8" s="16"/>
      <c r="M8" s="11">
        <f t="shared" si="0"/>
        <v>3303</v>
      </c>
    </row>
    <row r="9" ht="17" customHeight="1" spans="1:13">
      <c r="A9" s="12">
        <v>7</v>
      </c>
      <c r="B9" s="12" t="s">
        <v>26</v>
      </c>
      <c r="C9" s="13">
        <v>49548</v>
      </c>
      <c r="D9" s="13">
        <v>13500</v>
      </c>
      <c r="E9" s="13">
        <v>36048</v>
      </c>
      <c r="F9" s="13" t="s">
        <v>17</v>
      </c>
      <c r="G9" s="13" t="s">
        <v>18</v>
      </c>
      <c r="H9" s="14" t="s">
        <v>19</v>
      </c>
      <c r="I9" s="15">
        <v>36048</v>
      </c>
      <c r="J9" s="15" t="s">
        <v>18</v>
      </c>
      <c r="K9" s="15">
        <v>3303</v>
      </c>
      <c r="L9" s="16"/>
      <c r="M9" s="11">
        <f t="shared" si="0"/>
        <v>3303</v>
      </c>
    </row>
    <row r="10" ht="17" customHeight="1" spans="1:13">
      <c r="A10" s="12">
        <v>8</v>
      </c>
      <c r="B10" s="12" t="s">
        <v>27</v>
      </c>
      <c r="C10" s="13">
        <v>49548</v>
      </c>
      <c r="D10" s="13">
        <v>13500</v>
      </c>
      <c r="E10" s="13">
        <v>36048</v>
      </c>
      <c r="F10" s="13" t="s">
        <v>17</v>
      </c>
      <c r="G10" s="13" t="s">
        <v>18</v>
      </c>
      <c r="H10" s="14" t="s">
        <v>19</v>
      </c>
      <c r="I10" s="15">
        <v>36048</v>
      </c>
      <c r="J10" s="15" t="s">
        <v>18</v>
      </c>
      <c r="K10" s="15">
        <v>3303</v>
      </c>
      <c r="L10" s="16"/>
      <c r="M10" s="11">
        <f t="shared" si="0"/>
        <v>3303</v>
      </c>
    </row>
    <row r="11" ht="17" customHeight="1" spans="1:13">
      <c r="A11" s="12">
        <v>9</v>
      </c>
      <c r="B11" s="12" t="s">
        <v>28</v>
      </c>
      <c r="C11" s="13">
        <v>49548</v>
      </c>
      <c r="D11" s="13">
        <v>13500</v>
      </c>
      <c r="E11" s="13">
        <v>36048</v>
      </c>
      <c r="F11" s="13" t="s">
        <v>17</v>
      </c>
      <c r="G11" s="13" t="s">
        <v>18</v>
      </c>
      <c r="H11" s="14" t="s">
        <v>19</v>
      </c>
      <c r="I11" s="15">
        <v>36048</v>
      </c>
      <c r="J11" s="15" t="s">
        <v>18</v>
      </c>
      <c r="K11" s="15">
        <v>3303</v>
      </c>
      <c r="L11" s="16"/>
      <c r="M11" s="11">
        <f t="shared" si="0"/>
        <v>3303</v>
      </c>
    </row>
    <row r="12" ht="17" customHeight="1" spans="1:13">
      <c r="A12" s="12">
        <v>10</v>
      </c>
      <c r="B12" s="12" t="s">
        <v>29</v>
      </c>
      <c r="C12" s="13">
        <v>49548</v>
      </c>
      <c r="D12" s="13">
        <v>13500</v>
      </c>
      <c r="E12" s="13">
        <v>36048</v>
      </c>
      <c r="F12" s="13" t="s">
        <v>17</v>
      </c>
      <c r="G12" s="13" t="s">
        <v>18</v>
      </c>
      <c r="H12" s="14" t="s">
        <v>19</v>
      </c>
      <c r="I12" s="15">
        <v>36048</v>
      </c>
      <c r="J12" s="15" t="s">
        <v>18</v>
      </c>
      <c r="K12" s="15">
        <v>3303</v>
      </c>
      <c r="L12" s="16"/>
      <c r="M12" s="11">
        <f t="shared" si="0"/>
        <v>3303</v>
      </c>
    </row>
    <row r="13" ht="17" customHeight="1" spans="1:13">
      <c r="A13" s="12">
        <v>11</v>
      </c>
      <c r="B13" s="12" t="s">
        <v>30</v>
      </c>
      <c r="C13" s="13">
        <v>49548</v>
      </c>
      <c r="D13" s="13">
        <v>13500</v>
      </c>
      <c r="E13" s="13">
        <v>36048</v>
      </c>
      <c r="F13" s="13" t="s">
        <v>17</v>
      </c>
      <c r="G13" s="13" t="s">
        <v>18</v>
      </c>
      <c r="H13" s="14" t="s">
        <v>19</v>
      </c>
      <c r="I13" s="15">
        <v>36048</v>
      </c>
      <c r="J13" s="15" t="s">
        <v>18</v>
      </c>
      <c r="K13" s="15">
        <v>3303</v>
      </c>
      <c r="L13" s="16"/>
      <c r="M13" s="11">
        <f t="shared" si="0"/>
        <v>3303</v>
      </c>
    </row>
    <row r="14" ht="17" customHeight="1" spans="1:13">
      <c r="A14" s="12">
        <v>12</v>
      </c>
      <c r="B14" s="12" t="s">
        <v>31</v>
      </c>
      <c r="C14" s="13">
        <v>49548</v>
      </c>
      <c r="D14" s="13">
        <v>13500</v>
      </c>
      <c r="E14" s="13">
        <v>36048</v>
      </c>
      <c r="F14" s="13" t="s">
        <v>17</v>
      </c>
      <c r="G14" s="13" t="s">
        <v>18</v>
      </c>
      <c r="H14" s="14" t="s">
        <v>19</v>
      </c>
      <c r="I14" s="15">
        <v>36048</v>
      </c>
      <c r="J14" s="15" t="s">
        <v>18</v>
      </c>
      <c r="K14" s="15">
        <v>3303</v>
      </c>
      <c r="L14" s="16"/>
      <c r="M14" s="11">
        <f t="shared" si="0"/>
        <v>3303</v>
      </c>
    </row>
    <row r="15" ht="17" customHeight="1" spans="1:13">
      <c r="A15" s="12">
        <v>13</v>
      </c>
      <c r="B15" s="12" t="s">
        <v>32</v>
      </c>
      <c r="C15" s="13">
        <v>49548</v>
      </c>
      <c r="D15" s="13">
        <v>13500</v>
      </c>
      <c r="E15" s="13">
        <v>36048</v>
      </c>
      <c r="F15" s="13" t="s">
        <v>17</v>
      </c>
      <c r="G15" s="13" t="s">
        <v>18</v>
      </c>
      <c r="H15" s="14" t="s">
        <v>19</v>
      </c>
      <c r="I15" s="15">
        <v>36048</v>
      </c>
      <c r="J15" s="15" t="s">
        <v>18</v>
      </c>
      <c r="K15" s="15">
        <v>3303</v>
      </c>
      <c r="L15" s="16"/>
      <c r="M15" s="11">
        <f t="shared" si="0"/>
        <v>3303</v>
      </c>
    </row>
    <row r="16" ht="17" customHeight="1" spans="1:13">
      <c r="A16" s="12">
        <v>14</v>
      </c>
      <c r="B16" s="12" t="s">
        <v>33</v>
      </c>
      <c r="C16" s="13">
        <v>49548</v>
      </c>
      <c r="D16" s="13">
        <v>13500</v>
      </c>
      <c r="E16" s="13">
        <v>36048</v>
      </c>
      <c r="F16" s="13" t="s">
        <v>17</v>
      </c>
      <c r="G16" s="13" t="s">
        <v>18</v>
      </c>
      <c r="H16" s="14" t="s">
        <v>19</v>
      </c>
      <c r="I16" s="15">
        <v>36048</v>
      </c>
      <c r="J16" s="15" t="s">
        <v>18</v>
      </c>
      <c r="K16" s="15">
        <v>3303</v>
      </c>
      <c r="L16" s="16"/>
      <c r="M16" s="11">
        <f t="shared" si="0"/>
        <v>3303</v>
      </c>
    </row>
    <row r="17" s="2" customFormat="1" ht="17" customHeight="1" spans="1:13">
      <c r="A17" s="12">
        <v>15</v>
      </c>
      <c r="B17" s="17" t="s">
        <v>34</v>
      </c>
      <c r="C17" s="18">
        <v>49548</v>
      </c>
      <c r="D17" s="18">
        <v>13500</v>
      </c>
      <c r="E17" s="18">
        <v>36048</v>
      </c>
      <c r="F17" s="18" t="s">
        <v>17</v>
      </c>
      <c r="G17" s="18" t="s">
        <v>18</v>
      </c>
      <c r="H17" s="19" t="s">
        <v>19</v>
      </c>
      <c r="I17" s="20">
        <v>36048</v>
      </c>
      <c r="J17" s="20" t="s">
        <v>18</v>
      </c>
      <c r="K17" s="20">
        <v>3303</v>
      </c>
      <c r="L17" s="21"/>
      <c r="M17" s="22">
        <f t="shared" si="0"/>
        <v>3303</v>
      </c>
    </row>
    <row r="18" ht="17" customHeight="1" spans="1:13">
      <c r="A18" s="12">
        <v>16</v>
      </c>
      <c r="B18" s="12" t="s">
        <v>35</v>
      </c>
      <c r="C18" s="13">
        <v>49548</v>
      </c>
      <c r="D18" s="13">
        <v>13500</v>
      </c>
      <c r="E18" s="13">
        <v>36048</v>
      </c>
      <c r="F18" s="13" t="s">
        <v>17</v>
      </c>
      <c r="G18" s="13" t="s">
        <v>18</v>
      </c>
      <c r="H18" s="14" t="s">
        <v>19</v>
      </c>
      <c r="I18" s="15">
        <v>36048</v>
      </c>
      <c r="J18" s="15" t="s">
        <v>18</v>
      </c>
      <c r="K18" s="15">
        <v>3303</v>
      </c>
      <c r="L18" s="16"/>
      <c r="M18" s="11">
        <f t="shared" si="0"/>
        <v>3303</v>
      </c>
    </row>
    <row r="19" s="2" customFormat="1" ht="17" customHeight="1" spans="1:13">
      <c r="A19" s="12">
        <v>17</v>
      </c>
      <c r="B19" s="17" t="s">
        <v>36</v>
      </c>
      <c r="C19" s="18">
        <v>49548</v>
      </c>
      <c r="D19" s="18">
        <v>13500</v>
      </c>
      <c r="E19" s="18">
        <v>36048</v>
      </c>
      <c r="F19" s="18" t="s">
        <v>17</v>
      </c>
      <c r="G19" s="18" t="s">
        <v>18</v>
      </c>
      <c r="H19" s="19" t="s">
        <v>19</v>
      </c>
      <c r="I19" s="20">
        <v>36048</v>
      </c>
      <c r="J19" s="20" t="s">
        <v>18</v>
      </c>
      <c r="K19" s="20">
        <v>3303</v>
      </c>
      <c r="L19" s="21"/>
      <c r="M19" s="22">
        <f t="shared" si="0"/>
        <v>3303</v>
      </c>
    </row>
    <row r="20" s="2" customFormat="1" ht="17" customHeight="1" spans="1:13">
      <c r="A20" s="12">
        <v>18</v>
      </c>
      <c r="B20" s="17" t="s">
        <v>37</v>
      </c>
      <c r="C20" s="18">
        <v>49548</v>
      </c>
      <c r="D20" s="18">
        <v>13500</v>
      </c>
      <c r="E20" s="18">
        <v>36048</v>
      </c>
      <c r="F20" s="18" t="s">
        <v>17</v>
      </c>
      <c r="G20" s="18" t="s">
        <v>18</v>
      </c>
      <c r="H20" s="19" t="s">
        <v>19</v>
      </c>
      <c r="I20" s="20">
        <v>36048</v>
      </c>
      <c r="J20" s="20" t="s">
        <v>18</v>
      </c>
      <c r="K20" s="20">
        <v>3303</v>
      </c>
      <c r="L20" s="21"/>
      <c r="M20" s="22">
        <f t="shared" si="0"/>
        <v>3303</v>
      </c>
    </row>
    <row r="21" ht="17" customHeight="1" spans="1:13">
      <c r="A21" s="12">
        <v>19</v>
      </c>
      <c r="B21" s="12" t="s">
        <v>38</v>
      </c>
      <c r="C21" s="13">
        <v>49548</v>
      </c>
      <c r="D21" s="13">
        <v>13500</v>
      </c>
      <c r="E21" s="13">
        <v>36048</v>
      </c>
      <c r="F21" s="13" t="s">
        <v>17</v>
      </c>
      <c r="G21" s="13" t="s">
        <v>18</v>
      </c>
      <c r="H21" s="14" t="s">
        <v>19</v>
      </c>
      <c r="I21" s="15">
        <v>36048</v>
      </c>
      <c r="J21" s="15" t="s">
        <v>18</v>
      </c>
      <c r="K21" s="15">
        <v>3303</v>
      </c>
      <c r="L21" s="16"/>
      <c r="M21" s="11">
        <f t="shared" si="0"/>
        <v>3303</v>
      </c>
    </row>
    <row r="22" ht="17" customHeight="1" spans="1:13">
      <c r="A22" s="12">
        <v>20</v>
      </c>
      <c r="B22" s="12" t="s">
        <v>39</v>
      </c>
      <c r="C22" s="13">
        <v>49548</v>
      </c>
      <c r="D22" s="13">
        <v>13500</v>
      </c>
      <c r="E22" s="13">
        <v>36048</v>
      </c>
      <c r="F22" s="13" t="s">
        <v>17</v>
      </c>
      <c r="G22" s="13" t="s">
        <v>18</v>
      </c>
      <c r="H22" s="14" t="s">
        <v>19</v>
      </c>
      <c r="I22" s="15">
        <v>36048</v>
      </c>
      <c r="J22" s="15" t="s">
        <v>18</v>
      </c>
      <c r="K22" s="15">
        <v>3303</v>
      </c>
      <c r="L22" s="16"/>
      <c r="M22" s="11">
        <f t="shared" si="0"/>
        <v>3303</v>
      </c>
    </row>
    <row r="23" ht="17" customHeight="1" spans="1:13">
      <c r="A23" s="12">
        <v>21</v>
      </c>
      <c r="B23" s="12" t="s">
        <v>40</v>
      </c>
      <c r="C23" s="13">
        <v>49548</v>
      </c>
      <c r="D23" s="13">
        <v>13500</v>
      </c>
      <c r="E23" s="13">
        <v>36048</v>
      </c>
      <c r="F23" s="13" t="s">
        <v>17</v>
      </c>
      <c r="G23" s="13" t="s">
        <v>18</v>
      </c>
      <c r="H23" s="14" t="s">
        <v>19</v>
      </c>
      <c r="I23" s="15">
        <v>36048</v>
      </c>
      <c r="J23" s="15" t="s">
        <v>18</v>
      </c>
      <c r="K23" s="15">
        <v>3303</v>
      </c>
      <c r="L23" s="16"/>
      <c r="M23" s="11">
        <f t="shared" si="0"/>
        <v>3303</v>
      </c>
    </row>
    <row r="24" ht="17" customHeight="1" spans="1:13">
      <c r="A24" s="12">
        <v>22</v>
      </c>
      <c r="B24" s="12" t="s">
        <v>41</v>
      </c>
      <c r="C24" s="13">
        <v>49548</v>
      </c>
      <c r="D24" s="13">
        <v>13500</v>
      </c>
      <c r="E24" s="13">
        <v>36048</v>
      </c>
      <c r="F24" s="13" t="s">
        <v>17</v>
      </c>
      <c r="G24" s="13" t="s">
        <v>18</v>
      </c>
      <c r="H24" s="14" t="s">
        <v>19</v>
      </c>
      <c r="I24" s="15">
        <v>36048</v>
      </c>
      <c r="J24" s="15" t="s">
        <v>18</v>
      </c>
      <c r="K24" s="15">
        <v>3303</v>
      </c>
      <c r="L24" s="16"/>
      <c r="M24" s="11">
        <f t="shared" si="0"/>
        <v>3303</v>
      </c>
    </row>
    <row r="25" ht="17" customHeight="1" spans="1:13">
      <c r="A25" s="12">
        <v>23</v>
      </c>
      <c r="B25" s="23" t="s">
        <v>42</v>
      </c>
      <c r="C25" s="13">
        <v>49548</v>
      </c>
      <c r="D25" s="13">
        <v>13500</v>
      </c>
      <c r="E25" s="13">
        <v>36048</v>
      </c>
      <c r="F25" s="13" t="s">
        <v>17</v>
      </c>
      <c r="G25" s="13" t="s">
        <v>18</v>
      </c>
      <c r="H25" s="14" t="s">
        <v>19</v>
      </c>
      <c r="I25" s="15">
        <v>36048</v>
      </c>
      <c r="J25" s="15" t="s">
        <v>18</v>
      </c>
      <c r="K25" s="15">
        <v>3303</v>
      </c>
      <c r="L25" s="16"/>
      <c r="M25" s="11">
        <f t="shared" si="0"/>
        <v>3303</v>
      </c>
    </row>
    <row r="26" s="2" customFormat="1" ht="17" customHeight="1" spans="1:13">
      <c r="A26" s="12">
        <v>24</v>
      </c>
      <c r="B26" s="24" t="s">
        <v>43</v>
      </c>
      <c r="C26" s="18">
        <v>49548</v>
      </c>
      <c r="D26" s="18">
        <v>13500</v>
      </c>
      <c r="E26" s="18">
        <v>36048</v>
      </c>
      <c r="F26" s="18" t="s">
        <v>17</v>
      </c>
      <c r="G26" s="18" t="s">
        <v>18</v>
      </c>
      <c r="H26" s="19" t="s">
        <v>19</v>
      </c>
      <c r="I26" s="20">
        <v>36048</v>
      </c>
      <c r="J26" s="20" t="s">
        <v>18</v>
      </c>
      <c r="K26" s="20">
        <v>3303</v>
      </c>
      <c r="L26" s="21"/>
      <c r="M26" s="22">
        <f t="shared" si="0"/>
        <v>3303</v>
      </c>
    </row>
    <row r="27" ht="17" customHeight="1" spans="1:13">
      <c r="A27" s="12">
        <v>25</v>
      </c>
      <c r="B27" s="23" t="s">
        <v>44</v>
      </c>
      <c r="C27" s="13">
        <v>49548</v>
      </c>
      <c r="D27" s="13">
        <v>13500</v>
      </c>
      <c r="E27" s="13">
        <v>36048</v>
      </c>
      <c r="F27" s="13" t="s">
        <v>17</v>
      </c>
      <c r="G27" s="13" t="s">
        <v>18</v>
      </c>
      <c r="H27" s="14" t="s">
        <v>19</v>
      </c>
      <c r="I27" s="15">
        <v>36048</v>
      </c>
      <c r="J27" s="15" t="s">
        <v>18</v>
      </c>
      <c r="K27" s="15">
        <v>3303</v>
      </c>
      <c r="L27" s="16"/>
      <c r="M27" s="11">
        <f t="shared" si="0"/>
        <v>3303</v>
      </c>
    </row>
    <row r="28" ht="17" customHeight="1" spans="1:13">
      <c r="A28" s="12">
        <v>26</v>
      </c>
      <c r="B28" s="23" t="s">
        <v>45</v>
      </c>
      <c r="C28" s="13">
        <v>49548</v>
      </c>
      <c r="D28" s="13">
        <v>13500</v>
      </c>
      <c r="E28" s="13">
        <v>36048</v>
      </c>
      <c r="F28" s="13" t="s">
        <v>17</v>
      </c>
      <c r="G28" s="13" t="s">
        <v>18</v>
      </c>
      <c r="H28" s="14" t="s">
        <v>19</v>
      </c>
      <c r="I28" s="15">
        <v>36048</v>
      </c>
      <c r="J28" s="15" t="s">
        <v>18</v>
      </c>
      <c r="K28" s="15">
        <v>3303</v>
      </c>
      <c r="L28" s="16"/>
      <c r="M28" s="11">
        <f t="shared" si="0"/>
        <v>3303</v>
      </c>
    </row>
    <row r="29" ht="17" customHeight="1" spans="1:13">
      <c r="A29" s="12">
        <v>27</v>
      </c>
      <c r="B29" s="23" t="s">
        <v>46</v>
      </c>
      <c r="C29" s="13">
        <v>49548</v>
      </c>
      <c r="D29" s="13">
        <v>13500</v>
      </c>
      <c r="E29" s="13">
        <v>36048</v>
      </c>
      <c r="F29" s="13" t="s">
        <v>17</v>
      </c>
      <c r="G29" s="13" t="s">
        <v>18</v>
      </c>
      <c r="H29" s="14" t="s">
        <v>19</v>
      </c>
      <c r="I29" s="15">
        <v>36048</v>
      </c>
      <c r="J29" s="15" t="s">
        <v>18</v>
      </c>
      <c r="K29" s="15">
        <v>3303</v>
      </c>
      <c r="L29" s="16"/>
      <c r="M29" s="11">
        <f t="shared" si="0"/>
        <v>3303</v>
      </c>
    </row>
    <row r="30" ht="17" customHeight="1" spans="1:13">
      <c r="A30" s="12">
        <v>28</v>
      </c>
      <c r="B30" s="23" t="s">
        <v>47</v>
      </c>
      <c r="C30" s="13">
        <v>49548</v>
      </c>
      <c r="D30" s="13">
        <v>13500</v>
      </c>
      <c r="E30" s="13">
        <v>36048</v>
      </c>
      <c r="F30" s="13" t="s">
        <v>17</v>
      </c>
      <c r="G30" s="13" t="s">
        <v>18</v>
      </c>
      <c r="H30" s="14" t="s">
        <v>19</v>
      </c>
      <c r="I30" s="15">
        <v>36048</v>
      </c>
      <c r="J30" s="15" t="s">
        <v>18</v>
      </c>
      <c r="K30" s="15">
        <v>3303</v>
      </c>
      <c r="L30" s="16"/>
      <c r="M30" s="11">
        <f t="shared" si="0"/>
        <v>3303</v>
      </c>
    </row>
    <row r="31" s="2" customFormat="1" ht="17" customHeight="1" spans="1:13">
      <c r="A31" s="12">
        <v>29</v>
      </c>
      <c r="B31" s="24" t="s">
        <v>48</v>
      </c>
      <c r="C31" s="18">
        <v>49548</v>
      </c>
      <c r="D31" s="18">
        <v>13500</v>
      </c>
      <c r="E31" s="18">
        <v>36048</v>
      </c>
      <c r="F31" s="18" t="s">
        <v>17</v>
      </c>
      <c r="G31" s="18" t="s">
        <v>18</v>
      </c>
      <c r="H31" s="19" t="s">
        <v>19</v>
      </c>
      <c r="I31" s="20">
        <v>36048</v>
      </c>
      <c r="J31" s="20" t="s">
        <v>18</v>
      </c>
      <c r="K31" s="20">
        <v>3303</v>
      </c>
      <c r="L31" s="21"/>
      <c r="M31" s="22">
        <f t="shared" si="0"/>
        <v>3303</v>
      </c>
    </row>
    <row r="32" ht="17" customHeight="1" spans="1:13">
      <c r="A32" s="12">
        <v>30</v>
      </c>
      <c r="B32" s="23" t="s">
        <v>49</v>
      </c>
      <c r="C32" s="13">
        <v>49548</v>
      </c>
      <c r="D32" s="13">
        <v>13500</v>
      </c>
      <c r="E32" s="13">
        <v>36048</v>
      </c>
      <c r="F32" s="13" t="s">
        <v>17</v>
      </c>
      <c r="G32" s="13" t="s">
        <v>18</v>
      </c>
      <c r="H32" s="14" t="s">
        <v>19</v>
      </c>
      <c r="I32" s="15">
        <v>36048</v>
      </c>
      <c r="J32" s="15" t="s">
        <v>18</v>
      </c>
      <c r="K32" s="15">
        <v>3303</v>
      </c>
      <c r="L32" s="16"/>
      <c r="M32" s="11">
        <f t="shared" si="0"/>
        <v>3303</v>
      </c>
    </row>
    <row r="33" ht="17" customHeight="1" spans="1:13">
      <c r="A33" s="12">
        <v>31</v>
      </c>
      <c r="B33" s="23" t="s">
        <v>50</v>
      </c>
      <c r="C33" s="13">
        <v>49548</v>
      </c>
      <c r="D33" s="13">
        <v>13500</v>
      </c>
      <c r="E33" s="13">
        <v>36048</v>
      </c>
      <c r="F33" s="13" t="s">
        <v>17</v>
      </c>
      <c r="G33" s="13" t="s">
        <v>18</v>
      </c>
      <c r="H33" s="14" t="s">
        <v>19</v>
      </c>
      <c r="I33" s="15">
        <v>36048</v>
      </c>
      <c r="J33" s="15" t="s">
        <v>18</v>
      </c>
      <c r="K33" s="15">
        <v>3303</v>
      </c>
      <c r="L33" s="16"/>
      <c r="M33" s="11">
        <f t="shared" si="0"/>
        <v>3303</v>
      </c>
    </row>
    <row r="34" ht="17" customHeight="1" spans="1:13">
      <c r="A34" s="12">
        <v>32</v>
      </c>
      <c r="B34" s="23" t="s">
        <v>51</v>
      </c>
      <c r="C34" s="13">
        <v>49548</v>
      </c>
      <c r="D34" s="13">
        <v>13500</v>
      </c>
      <c r="E34" s="13">
        <v>36048</v>
      </c>
      <c r="F34" s="13" t="s">
        <v>17</v>
      </c>
      <c r="G34" s="13" t="s">
        <v>18</v>
      </c>
      <c r="H34" s="14" t="s">
        <v>19</v>
      </c>
      <c r="I34" s="15">
        <v>36048</v>
      </c>
      <c r="J34" s="15" t="s">
        <v>18</v>
      </c>
      <c r="K34" s="15">
        <v>3303</v>
      </c>
      <c r="L34" s="16"/>
      <c r="M34" s="11">
        <f t="shared" si="0"/>
        <v>3303</v>
      </c>
    </row>
    <row r="35" ht="17" customHeight="1" spans="1:13">
      <c r="A35" s="12">
        <v>33</v>
      </c>
      <c r="B35" s="23" t="s">
        <v>52</v>
      </c>
      <c r="C35" s="13">
        <v>49548</v>
      </c>
      <c r="D35" s="13">
        <v>13500</v>
      </c>
      <c r="E35" s="13">
        <v>36048</v>
      </c>
      <c r="F35" s="13" t="s">
        <v>17</v>
      </c>
      <c r="G35" s="13" t="s">
        <v>18</v>
      </c>
      <c r="H35" s="14" t="s">
        <v>19</v>
      </c>
      <c r="I35" s="15">
        <v>36048</v>
      </c>
      <c r="J35" s="15" t="s">
        <v>18</v>
      </c>
      <c r="K35" s="15">
        <v>3303</v>
      </c>
      <c r="L35" s="16"/>
      <c r="M35" s="11">
        <f t="shared" si="0"/>
        <v>3303</v>
      </c>
    </row>
    <row r="36" ht="17" customHeight="1" spans="1:13">
      <c r="A36" s="12">
        <v>34</v>
      </c>
      <c r="B36" s="23" t="s">
        <v>53</v>
      </c>
      <c r="C36" s="13">
        <v>49548</v>
      </c>
      <c r="D36" s="13">
        <v>13500</v>
      </c>
      <c r="E36" s="13">
        <v>36048</v>
      </c>
      <c r="F36" s="13" t="s">
        <v>17</v>
      </c>
      <c r="G36" s="13" t="s">
        <v>18</v>
      </c>
      <c r="H36" s="14" t="s">
        <v>19</v>
      </c>
      <c r="I36" s="15">
        <v>36048</v>
      </c>
      <c r="J36" s="15" t="s">
        <v>18</v>
      </c>
      <c r="K36" s="15">
        <v>3303</v>
      </c>
      <c r="L36" s="16"/>
      <c r="M36" s="11">
        <f t="shared" si="0"/>
        <v>3303</v>
      </c>
    </row>
    <row r="37" ht="17" customHeight="1" spans="1:13">
      <c r="A37" s="12">
        <v>35</v>
      </c>
      <c r="B37" s="23" t="s">
        <v>54</v>
      </c>
      <c r="C37" s="13">
        <v>49548</v>
      </c>
      <c r="D37" s="13">
        <v>13500</v>
      </c>
      <c r="E37" s="13">
        <v>36048</v>
      </c>
      <c r="F37" s="13" t="s">
        <v>17</v>
      </c>
      <c r="G37" s="13" t="s">
        <v>18</v>
      </c>
      <c r="H37" s="14" t="s">
        <v>19</v>
      </c>
      <c r="I37" s="15">
        <v>36048</v>
      </c>
      <c r="J37" s="15" t="s">
        <v>18</v>
      </c>
      <c r="K37" s="15">
        <v>3303</v>
      </c>
      <c r="L37" s="16"/>
      <c r="M37" s="11">
        <f t="shared" si="0"/>
        <v>3303</v>
      </c>
    </row>
    <row r="38" ht="17" customHeight="1" spans="1:13">
      <c r="A38" s="12">
        <v>36</v>
      </c>
      <c r="B38" s="23" t="s">
        <v>55</v>
      </c>
      <c r="C38" s="13">
        <v>49548</v>
      </c>
      <c r="D38" s="13">
        <v>13500</v>
      </c>
      <c r="E38" s="13">
        <v>36048</v>
      </c>
      <c r="F38" s="13" t="s">
        <v>17</v>
      </c>
      <c r="G38" s="13" t="s">
        <v>18</v>
      </c>
      <c r="H38" s="14" t="s">
        <v>19</v>
      </c>
      <c r="I38" s="15">
        <v>36048</v>
      </c>
      <c r="J38" s="15" t="s">
        <v>18</v>
      </c>
      <c r="K38" s="15">
        <v>3303</v>
      </c>
      <c r="L38" s="16"/>
      <c r="M38" s="11">
        <f t="shared" si="0"/>
        <v>3303</v>
      </c>
    </row>
    <row r="39" ht="17" customHeight="1" spans="1:13">
      <c r="A39" s="12">
        <v>37</v>
      </c>
      <c r="B39" s="23" t="s">
        <v>56</v>
      </c>
      <c r="C39" s="13">
        <v>49548</v>
      </c>
      <c r="D39" s="13">
        <v>13500</v>
      </c>
      <c r="E39" s="13">
        <v>36048</v>
      </c>
      <c r="F39" s="13" t="s">
        <v>17</v>
      </c>
      <c r="G39" s="13" t="s">
        <v>18</v>
      </c>
      <c r="H39" s="14" t="s">
        <v>19</v>
      </c>
      <c r="I39" s="15">
        <v>36048</v>
      </c>
      <c r="J39" s="15" t="s">
        <v>18</v>
      </c>
      <c r="K39" s="15">
        <v>3303</v>
      </c>
      <c r="L39" s="16"/>
      <c r="M39" s="11">
        <f t="shared" si="0"/>
        <v>3303</v>
      </c>
    </row>
    <row r="40" s="3" customFormat="1" ht="17" customHeight="1" spans="1:13">
      <c r="A40" s="25">
        <v>38</v>
      </c>
      <c r="B40" s="26" t="s">
        <v>57</v>
      </c>
      <c r="C40" s="27">
        <v>49548</v>
      </c>
      <c r="D40" s="27">
        <v>13500</v>
      </c>
      <c r="E40" s="27">
        <v>36048</v>
      </c>
      <c r="F40" s="27" t="s">
        <v>17</v>
      </c>
      <c r="G40" s="27" t="s">
        <v>18</v>
      </c>
      <c r="H40" s="28" t="s">
        <v>19</v>
      </c>
      <c r="I40" s="29">
        <v>36048</v>
      </c>
      <c r="J40" s="29" t="s">
        <v>18</v>
      </c>
      <c r="K40" s="29">
        <v>3303</v>
      </c>
      <c r="L40" s="16">
        <f>E40-(K40*6)</f>
        <v>16230</v>
      </c>
      <c r="M40" s="30">
        <v>19533</v>
      </c>
    </row>
    <row r="41" ht="17" customHeight="1" spans="1:13">
      <c r="A41" s="12">
        <v>39</v>
      </c>
      <c r="B41" s="23" t="s">
        <v>58</v>
      </c>
      <c r="C41" s="13">
        <v>49548</v>
      </c>
      <c r="D41" s="13">
        <v>13500</v>
      </c>
      <c r="E41" s="13">
        <v>36048</v>
      </c>
      <c r="F41" s="13" t="s">
        <v>17</v>
      </c>
      <c r="G41" s="13" t="s">
        <v>18</v>
      </c>
      <c r="H41" s="14" t="s">
        <v>19</v>
      </c>
      <c r="I41" s="15">
        <v>36048</v>
      </c>
      <c r="J41" s="15" t="s">
        <v>18</v>
      </c>
      <c r="K41" s="15">
        <v>3303</v>
      </c>
      <c r="L41" s="16"/>
      <c r="M41" s="11">
        <f t="shared" ref="M41:M53" si="1">L41+K41</f>
        <v>3303</v>
      </c>
    </row>
    <row r="42" ht="17" customHeight="1" spans="1:13">
      <c r="A42" s="12">
        <v>40</v>
      </c>
      <c r="B42" s="23" t="s">
        <v>59</v>
      </c>
      <c r="C42" s="13">
        <v>49548</v>
      </c>
      <c r="D42" s="13">
        <v>13500</v>
      </c>
      <c r="E42" s="13">
        <v>36048</v>
      </c>
      <c r="F42" s="13" t="s">
        <v>17</v>
      </c>
      <c r="G42" s="13" t="s">
        <v>18</v>
      </c>
      <c r="H42" s="14" t="s">
        <v>19</v>
      </c>
      <c r="I42" s="15">
        <v>36048</v>
      </c>
      <c r="J42" s="15" t="s">
        <v>18</v>
      </c>
      <c r="K42" s="15">
        <v>3303</v>
      </c>
      <c r="L42" s="16"/>
      <c r="M42" s="11">
        <f t="shared" si="1"/>
        <v>3303</v>
      </c>
    </row>
    <row r="43" ht="17" customHeight="1" spans="1:13">
      <c r="A43" s="12">
        <v>41</v>
      </c>
      <c r="B43" s="23" t="s">
        <v>60</v>
      </c>
      <c r="C43" s="13">
        <v>49548</v>
      </c>
      <c r="D43" s="13">
        <v>13500</v>
      </c>
      <c r="E43" s="13">
        <v>36048</v>
      </c>
      <c r="F43" s="13" t="s">
        <v>17</v>
      </c>
      <c r="G43" s="13" t="s">
        <v>18</v>
      </c>
      <c r="H43" s="14" t="s">
        <v>19</v>
      </c>
      <c r="I43" s="15">
        <v>36048</v>
      </c>
      <c r="J43" s="15" t="s">
        <v>18</v>
      </c>
      <c r="K43" s="15">
        <v>3303</v>
      </c>
      <c r="L43" s="16"/>
      <c r="M43" s="11">
        <f t="shared" si="1"/>
        <v>3303</v>
      </c>
    </row>
    <row r="44" ht="17" customHeight="1" spans="1:13">
      <c r="A44" s="12">
        <v>42</v>
      </c>
      <c r="B44" s="23" t="s">
        <v>61</v>
      </c>
      <c r="C44" s="13">
        <v>49548</v>
      </c>
      <c r="D44" s="13">
        <v>13500</v>
      </c>
      <c r="E44" s="13">
        <v>36048</v>
      </c>
      <c r="F44" s="13" t="s">
        <v>17</v>
      </c>
      <c r="G44" s="13" t="s">
        <v>18</v>
      </c>
      <c r="H44" s="14" t="s">
        <v>19</v>
      </c>
      <c r="I44" s="15">
        <v>36048</v>
      </c>
      <c r="J44" s="15" t="s">
        <v>18</v>
      </c>
      <c r="K44" s="15">
        <v>3303</v>
      </c>
      <c r="L44" s="16"/>
      <c r="M44" s="11">
        <f t="shared" si="1"/>
        <v>3303</v>
      </c>
    </row>
    <row r="45" ht="17" customHeight="1" spans="1:13">
      <c r="A45" s="12">
        <v>43</v>
      </c>
      <c r="B45" s="23" t="s">
        <v>62</v>
      </c>
      <c r="C45" s="13">
        <v>49548</v>
      </c>
      <c r="D45" s="13">
        <v>13500</v>
      </c>
      <c r="E45" s="13">
        <v>36048</v>
      </c>
      <c r="F45" s="13" t="s">
        <v>17</v>
      </c>
      <c r="G45" s="13" t="s">
        <v>18</v>
      </c>
      <c r="H45" s="14" t="s">
        <v>19</v>
      </c>
      <c r="I45" s="15">
        <v>36048</v>
      </c>
      <c r="J45" s="15" t="s">
        <v>18</v>
      </c>
      <c r="K45" s="15">
        <v>3303</v>
      </c>
      <c r="L45" s="16"/>
      <c r="M45" s="11">
        <f t="shared" si="1"/>
        <v>3303</v>
      </c>
    </row>
    <row r="46" ht="17" customHeight="1" spans="1:13">
      <c r="A46" s="12">
        <v>44</v>
      </c>
      <c r="B46" s="23" t="s">
        <v>63</v>
      </c>
      <c r="C46" s="13">
        <v>49548</v>
      </c>
      <c r="D46" s="13">
        <v>13500</v>
      </c>
      <c r="E46" s="13">
        <v>36048</v>
      </c>
      <c r="F46" s="13" t="s">
        <v>17</v>
      </c>
      <c r="G46" s="13" t="s">
        <v>18</v>
      </c>
      <c r="H46" s="14" t="s">
        <v>19</v>
      </c>
      <c r="I46" s="15">
        <v>36048</v>
      </c>
      <c r="J46" s="15" t="s">
        <v>18</v>
      </c>
      <c r="K46" s="15">
        <v>3303</v>
      </c>
      <c r="L46" s="16"/>
      <c r="M46" s="11">
        <f t="shared" si="1"/>
        <v>3303</v>
      </c>
    </row>
    <row r="47" ht="17" customHeight="1" spans="1:13">
      <c r="A47" s="12">
        <v>45</v>
      </c>
      <c r="B47" s="23" t="s">
        <v>64</v>
      </c>
      <c r="C47" s="13">
        <v>49548</v>
      </c>
      <c r="D47" s="13">
        <v>13500</v>
      </c>
      <c r="E47" s="13">
        <v>36048</v>
      </c>
      <c r="F47" s="13" t="s">
        <v>17</v>
      </c>
      <c r="G47" s="13" t="s">
        <v>18</v>
      </c>
      <c r="H47" s="14" t="s">
        <v>19</v>
      </c>
      <c r="I47" s="15">
        <v>36048</v>
      </c>
      <c r="J47" s="15" t="s">
        <v>18</v>
      </c>
      <c r="K47" s="15">
        <v>3303</v>
      </c>
      <c r="L47" s="16"/>
      <c r="M47" s="11">
        <f t="shared" si="1"/>
        <v>3303</v>
      </c>
    </row>
    <row r="48" s="2" customFormat="1" ht="17" customHeight="1" spans="1:13">
      <c r="A48" s="12">
        <v>46</v>
      </c>
      <c r="B48" s="24" t="s">
        <v>65</v>
      </c>
      <c r="C48" s="18">
        <v>49548</v>
      </c>
      <c r="D48" s="18">
        <v>13500</v>
      </c>
      <c r="E48" s="18">
        <v>36048</v>
      </c>
      <c r="F48" s="18" t="s">
        <v>17</v>
      </c>
      <c r="G48" s="18" t="s">
        <v>18</v>
      </c>
      <c r="H48" s="19" t="s">
        <v>19</v>
      </c>
      <c r="I48" s="20">
        <v>36048</v>
      </c>
      <c r="J48" s="20" t="s">
        <v>18</v>
      </c>
      <c r="K48" s="20">
        <v>3303</v>
      </c>
      <c r="L48" s="21"/>
      <c r="M48" s="22">
        <f t="shared" si="1"/>
        <v>3303</v>
      </c>
    </row>
    <row r="49" ht="17" customHeight="1" spans="1:13">
      <c r="A49" s="12">
        <v>47</v>
      </c>
      <c r="B49" s="23" t="s">
        <v>66</v>
      </c>
      <c r="C49" s="13">
        <v>49548</v>
      </c>
      <c r="D49" s="13">
        <v>13500</v>
      </c>
      <c r="E49" s="13">
        <v>36048</v>
      </c>
      <c r="F49" s="13" t="s">
        <v>17</v>
      </c>
      <c r="G49" s="13" t="s">
        <v>18</v>
      </c>
      <c r="H49" s="14" t="s">
        <v>19</v>
      </c>
      <c r="I49" s="15">
        <v>36048</v>
      </c>
      <c r="J49" s="15" t="s">
        <v>18</v>
      </c>
      <c r="K49" s="15">
        <v>3303</v>
      </c>
      <c r="L49" s="16"/>
      <c r="M49" s="11">
        <f t="shared" si="1"/>
        <v>3303</v>
      </c>
    </row>
    <row r="50" ht="17" customHeight="1" spans="1:13">
      <c r="A50" s="12">
        <v>48</v>
      </c>
      <c r="B50" s="23" t="s">
        <v>67</v>
      </c>
      <c r="C50" s="13">
        <v>49548</v>
      </c>
      <c r="D50" s="13">
        <v>13500</v>
      </c>
      <c r="E50" s="13">
        <v>36048</v>
      </c>
      <c r="F50" s="13" t="s">
        <v>17</v>
      </c>
      <c r="G50" s="13" t="s">
        <v>18</v>
      </c>
      <c r="H50" s="14" t="s">
        <v>19</v>
      </c>
      <c r="I50" s="15">
        <v>36048</v>
      </c>
      <c r="J50" s="15" t="s">
        <v>18</v>
      </c>
      <c r="K50" s="15">
        <v>3303</v>
      </c>
      <c r="L50" s="16"/>
      <c r="M50" s="11">
        <f t="shared" si="1"/>
        <v>3303</v>
      </c>
    </row>
    <row r="51" ht="17" customHeight="1" spans="1:13">
      <c r="A51" s="12">
        <v>49</v>
      </c>
      <c r="B51" s="23" t="s">
        <v>68</v>
      </c>
      <c r="C51" s="13">
        <v>49548</v>
      </c>
      <c r="D51" s="13">
        <v>13500</v>
      </c>
      <c r="E51" s="13">
        <v>36048</v>
      </c>
      <c r="F51" s="13" t="s">
        <v>17</v>
      </c>
      <c r="G51" s="13" t="s">
        <v>18</v>
      </c>
      <c r="H51" s="14" t="s">
        <v>19</v>
      </c>
      <c r="I51" s="15">
        <v>36048</v>
      </c>
      <c r="J51" s="15" t="s">
        <v>18</v>
      </c>
      <c r="K51" s="15">
        <v>3303</v>
      </c>
      <c r="L51" s="16"/>
      <c r="M51" s="11">
        <f t="shared" si="1"/>
        <v>3303</v>
      </c>
    </row>
    <row r="52" ht="17" customHeight="1" spans="1:13">
      <c r="A52" s="12">
        <v>50</v>
      </c>
      <c r="B52" s="23" t="s">
        <v>69</v>
      </c>
      <c r="C52" s="13">
        <v>49548</v>
      </c>
      <c r="D52" s="13">
        <v>13500</v>
      </c>
      <c r="E52" s="13">
        <v>36048</v>
      </c>
      <c r="F52" s="13" t="s">
        <v>17</v>
      </c>
      <c r="G52" s="13" t="s">
        <v>18</v>
      </c>
      <c r="H52" s="14" t="s">
        <v>19</v>
      </c>
      <c r="I52" s="15">
        <v>36048</v>
      </c>
      <c r="J52" s="15" t="s">
        <v>18</v>
      </c>
      <c r="K52" s="15">
        <v>3303</v>
      </c>
      <c r="L52" s="16"/>
      <c r="M52" s="11">
        <f t="shared" si="1"/>
        <v>3303</v>
      </c>
    </row>
    <row r="53" ht="17" customHeight="1" spans="1:13">
      <c r="A53" s="12">
        <v>51</v>
      </c>
      <c r="B53" s="23" t="s">
        <v>70</v>
      </c>
      <c r="C53" s="13">
        <v>49548</v>
      </c>
      <c r="D53" s="13">
        <v>13500</v>
      </c>
      <c r="E53" s="13">
        <v>36048</v>
      </c>
      <c r="F53" s="13" t="s">
        <v>17</v>
      </c>
      <c r="G53" s="13" t="s">
        <v>18</v>
      </c>
      <c r="H53" s="14" t="s">
        <v>19</v>
      </c>
      <c r="I53" s="15">
        <v>36048</v>
      </c>
      <c r="J53" s="15" t="s">
        <v>18</v>
      </c>
      <c r="K53" s="15">
        <v>3303</v>
      </c>
      <c r="L53" s="16"/>
      <c r="M53" s="11">
        <f t="shared" si="1"/>
        <v>3303</v>
      </c>
    </row>
    <row r="54" s="4" customFormat="1" ht="17" customHeight="1" spans="1:13">
      <c r="A54" s="25">
        <v>52</v>
      </c>
      <c r="B54" s="31" t="s">
        <v>71</v>
      </c>
      <c r="C54" s="32">
        <v>49548</v>
      </c>
      <c r="D54" s="32">
        <v>13500</v>
      </c>
      <c r="E54" s="32">
        <v>36048</v>
      </c>
      <c r="F54" s="32" t="s">
        <v>17</v>
      </c>
      <c r="G54" s="32" t="s">
        <v>18</v>
      </c>
      <c r="H54" s="33" t="s">
        <v>19</v>
      </c>
      <c r="I54" s="34">
        <v>36048</v>
      </c>
      <c r="J54" s="34" t="s">
        <v>18</v>
      </c>
      <c r="K54" s="34">
        <v>3303</v>
      </c>
      <c r="L54" s="21">
        <v>16230</v>
      </c>
      <c r="M54" s="35">
        <v>19533</v>
      </c>
    </row>
    <row r="55" ht="17" customHeight="1" spans="1:13">
      <c r="A55" s="12">
        <v>53</v>
      </c>
      <c r="B55" s="23" t="s">
        <v>72</v>
      </c>
      <c r="C55" s="13">
        <v>49548</v>
      </c>
      <c r="D55" s="13">
        <v>13500</v>
      </c>
      <c r="E55" s="13">
        <v>36048</v>
      </c>
      <c r="F55" s="13" t="s">
        <v>17</v>
      </c>
      <c r="G55" s="13" t="s">
        <v>18</v>
      </c>
      <c r="H55" s="14" t="s">
        <v>19</v>
      </c>
      <c r="I55" s="15">
        <v>36048</v>
      </c>
      <c r="J55" s="15" t="s">
        <v>18</v>
      </c>
      <c r="K55" s="15">
        <v>3303</v>
      </c>
      <c r="L55" s="16"/>
      <c r="M55" s="11">
        <f t="shared" ref="M55:M93" si="2">L55+K55</f>
        <v>3303</v>
      </c>
    </row>
    <row r="56" ht="17" customHeight="1" spans="1:13">
      <c r="A56" s="12">
        <v>54</v>
      </c>
      <c r="B56" s="23" t="s">
        <v>73</v>
      </c>
      <c r="C56" s="13">
        <v>49548</v>
      </c>
      <c r="D56" s="13">
        <v>13500</v>
      </c>
      <c r="E56" s="13">
        <v>36048</v>
      </c>
      <c r="F56" s="13" t="s">
        <v>17</v>
      </c>
      <c r="G56" s="13" t="s">
        <v>18</v>
      </c>
      <c r="H56" s="14" t="s">
        <v>19</v>
      </c>
      <c r="I56" s="15">
        <v>36048</v>
      </c>
      <c r="J56" s="15" t="s">
        <v>18</v>
      </c>
      <c r="K56" s="15">
        <v>3303</v>
      </c>
      <c r="L56" s="16"/>
      <c r="M56" s="11">
        <f t="shared" si="2"/>
        <v>3303</v>
      </c>
    </row>
    <row r="57" ht="17" customHeight="1" spans="1:13">
      <c r="A57" s="12">
        <v>55</v>
      </c>
      <c r="B57" s="23" t="s">
        <v>74</v>
      </c>
      <c r="C57" s="13">
        <v>49548</v>
      </c>
      <c r="D57" s="13">
        <v>13500</v>
      </c>
      <c r="E57" s="13">
        <v>36048</v>
      </c>
      <c r="F57" s="13" t="s">
        <v>17</v>
      </c>
      <c r="G57" s="13" t="s">
        <v>18</v>
      </c>
      <c r="H57" s="14" t="s">
        <v>19</v>
      </c>
      <c r="I57" s="15">
        <v>36048</v>
      </c>
      <c r="J57" s="15" t="s">
        <v>18</v>
      </c>
      <c r="K57" s="15">
        <v>3303</v>
      </c>
      <c r="L57" s="16"/>
      <c r="M57" s="11">
        <f t="shared" si="2"/>
        <v>3303</v>
      </c>
    </row>
    <row r="58" ht="17" customHeight="1" spans="1:13">
      <c r="A58" s="12">
        <v>56</v>
      </c>
      <c r="B58" s="23" t="s">
        <v>75</v>
      </c>
      <c r="C58" s="13">
        <v>49548</v>
      </c>
      <c r="D58" s="13">
        <v>13500</v>
      </c>
      <c r="E58" s="13">
        <v>36048</v>
      </c>
      <c r="F58" s="13" t="s">
        <v>17</v>
      </c>
      <c r="G58" s="13" t="s">
        <v>18</v>
      </c>
      <c r="H58" s="14" t="s">
        <v>19</v>
      </c>
      <c r="I58" s="15">
        <v>36048</v>
      </c>
      <c r="J58" s="15" t="s">
        <v>18</v>
      </c>
      <c r="K58" s="15">
        <v>3303</v>
      </c>
      <c r="L58" s="16"/>
      <c r="M58" s="11">
        <f t="shared" si="2"/>
        <v>3303</v>
      </c>
    </row>
    <row r="59" ht="17" customHeight="1" spans="1:13">
      <c r="A59" s="12">
        <v>57</v>
      </c>
      <c r="B59" s="23" t="s">
        <v>76</v>
      </c>
      <c r="C59" s="13">
        <v>49548</v>
      </c>
      <c r="D59" s="13">
        <v>13500</v>
      </c>
      <c r="E59" s="13">
        <v>36048</v>
      </c>
      <c r="F59" s="13" t="s">
        <v>17</v>
      </c>
      <c r="G59" s="13" t="s">
        <v>18</v>
      </c>
      <c r="H59" s="14" t="s">
        <v>19</v>
      </c>
      <c r="I59" s="15">
        <v>36048</v>
      </c>
      <c r="J59" s="15" t="s">
        <v>18</v>
      </c>
      <c r="K59" s="15">
        <v>3303</v>
      </c>
      <c r="L59" s="16"/>
      <c r="M59" s="11">
        <f t="shared" si="2"/>
        <v>3303</v>
      </c>
    </row>
    <row r="60" ht="17" customHeight="1" spans="1:13">
      <c r="A60" s="12">
        <v>58</v>
      </c>
      <c r="B60" s="23" t="s">
        <v>77</v>
      </c>
      <c r="C60" s="13">
        <v>49548</v>
      </c>
      <c r="D60" s="13">
        <v>13500</v>
      </c>
      <c r="E60" s="13">
        <v>36048</v>
      </c>
      <c r="F60" s="13" t="s">
        <v>17</v>
      </c>
      <c r="G60" s="13" t="s">
        <v>18</v>
      </c>
      <c r="H60" s="14" t="s">
        <v>19</v>
      </c>
      <c r="I60" s="15">
        <v>36048</v>
      </c>
      <c r="J60" s="15" t="s">
        <v>18</v>
      </c>
      <c r="K60" s="15">
        <v>3303</v>
      </c>
      <c r="L60" s="16"/>
      <c r="M60" s="11">
        <f t="shared" si="2"/>
        <v>3303</v>
      </c>
    </row>
    <row r="61" s="2" customFormat="1" ht="17" customHeight="1" spans="1:13">
      <c r="A61" s="12">
        <v>59</v>
      </c>
      <c r="B61" s="24" t="s">
        <v>78</v>
      </c>
      <c r="C61" s="18">
        <v>49548</v>
      </c>
      <c r="D61" s="18">
        <v>13500</v>
      </c>
      <c r="E61" s="18">
        <v>36048</v>
      </c>
      <c r="F61" s="18" t="s">
        <v>17</v>
      </c>
      <c r="G61" s="18" t="s">
        <v>18</v>
      </c>
      <c r="H61" s="19" t="s">
        <v>19</v>
      </c>
      <c r="I61" s="20">
        <v>36048</v>
      </c>
      <c r="J61" s="20" t="s">
        <v>18</v>
      </c>
      <c r="K61" s="20">
        <v>3303</v>
      </c>
      <c r="L61" s="21"/>
      <c r="M61" s="22">
        <f t="shared" si="2"/>
        <v>3303</v>
      </c>
    </row>
    <row r="62" ht="17" customHeight="1" spans="1:13">
      <c r="A62" s="12">
        <v>60</v>
      </c>
      <c r="B62" s="23" t="s">
        <v>79</v>
      </c>
      <c r="C62" s="13">
        <v>49548</v>
      </c>
      <c r="D62" s="13">
        <v>13500</v>
      </c>
      <c r="E62" s="13">
        <v>36048</v>
      </c>
      <c r="F62" s="13" t="s">
        <v>17</v>
      </c>
      <c r="G62" s="13" t="s">
        <v>18</v>
      </c>
      <c r="H62" s="14" t="s">
        <v>19</v>
      </c>
      <c r="I62" s="15">
        <v>36048</v>
      </c>
      <c r="J62" s="15" t="s">
        <v>18</v>
      </c>
      <c r="K62" s="15">
        <v>3303</v>
      </c>
      <c r="L62" s="16"/>
      <c r="M62" s="11">
        <f t="shared" si="2"/>
        <v>3303</v>
      </c>
    </row>
    <row r="63" ht="17" customHeight="1" spans="1:13">
      <c r="A63" s="12">
        <v>61</v>
      </c>
      <c r="B63" s="23" t="s">
        <v>80</v>
      </c>
      <c r="C63" s="13">
        <v>49548</v>
      </c>
      <c r="D63" s="13">
        <v>13500</v>
      </c>
      <c r="E63" s="13">
        <v>36048</v>
      </c>
      <c r="F63" s="13" t="s">
        <v>17</v>
      </c>
      <c r="G63" s="13" t="s">
        <v>18</v>
      </c>
      <c r="H63" s="14" t="s">
        <v>19</v>
      </c>
      <c r="I63" s="15">
        <v>36048</v>
      </c>
      <c r="J63" s="15" t="s">
        <v>18</v>
      </c>
      <c r="K63" s="15">
        <v>3303</v>
      </c>
      <c r="L63" s="16"/>
      <c r="M63" s="11">
        <f t="shared" si="2"/>
        <v>3303</v>
      </c>
    </row>
    <row r="64" ht="17" customHeight="1" spans="1:13">
      <c r="A64" s="12">
        <v>62</v>
      </c>
      <c r="B64" s="23" t="s">
        <v>81</v>
      </c>
      <c r="C64" s="13">
        <v>49548</v>
      </c>
      <c r="D64" s="13">
        <v>13500</v>
      </c>
      <c r="E64" s="13">
        <v>36048</v>
      </c>
      <c r="F64" s="13" t="s">
        <v>17</v>
      </c>
      <c r="G64" s="13" t="s">
        <v>18</v>
      </c>
      <c r="H64" s="14" t="s">
        <v>19</v>
      </c>
      <c r="I64" s="15">
        <v>36048</v>
      </c>
      <c r="J64" s="15" t="s">
        <v>18</v>
      </c>
      <c r="K64" s="15">
        <v>3303</v>
      </c>
      <c r="L64" s="16"/>
      <c r="M64" s="11">
        <f t="shared" si="2"/>
        <v>3303</v>
      </c>
    </row>
    <row r="65" ht="17" customHeight="1" spans="1:13">
      <c r="A65" s="12">
        <v>63</v>
      </c>
      <c r="B65" s="23" t="s">
        <v>82</v>
      </c>
      <c r="C65" s="13">
        <v>49548</v>
      </c>
      <c r="D65" s="13">
        <v>13500</v>
      </c>
      <c r="E65" s="13">
        <v>36048</v>
      </c>
      <c r="F65" s="13" t="s">
        <v>17</v>
      </c>
      <c r="G65" s="13" t="s">
        <v>18</v>
      </c>
      <c r="H65" s="14" t="s">
        <v>19</v>
      </c>
      <c r="I65" s="15">
        <v>36048</v>
      </c>
      <c r="J65" s="15" t="s">
        <v>18</v>
      </c>
      <c r="K65" s="15">
        <v>3303</v>
      </c>
      <c r="L65" s="16"/>
      <c r="M65" s="11">
        <f t="shared" si="2"/>
        <v>3303</v>
      </c>
    </row>
    <row r="66" ht="17" customHeight="1" spans="1:13">
      <c r="A66" s="12">
        <v>64</v>
      </c>
      <c r="B66" s="23" t="s">
        <v>83</v>
      </c>
      <c r="C66" s="13">
        <v>49548</v>
      </c>
      <c r="D66" s="13">
        <v>13500</v>
      </c>
      <c r="E66" s="13">
        <v>36048</v>
      </c>
      <c r="F66" s="13" t="s">
        <v>17</v>
      </c>
      <c r="G66" s="13" t="s">
        <v>18</v>
      </c>
      <c r="H66" s="14" t="s">
        <v>19</v>
      </c>
      <c r="I66" s="15">
        <v>36048</v>
      </c>
      <c r="J66" s="15" t="s">
        <v>18</v>
      </c>
      <c r="K66" s="15">
        <v>3303</v>
      </c>
      <c r="L66" s="16"/>
      <c r="M66" s="11">
        <f t="shared" si="2"/>
        <v>3303</v>
      </c>
    </row>
    <row r="67" ht="17" customHeight="1" spans="1:13">
      <c r="A67" s="12">
        <v>65</v>
      </c>
      <c r="B67" s="23" t="s">
        <v>84</v>
      </c>
      <c r="C67" s="13">
        <v>49548</v>
      </c>
      <c r="D67" s="13">
        <v>13500</v>
      </c>
      <c r="E67" s="13">
        <v>36048</v>
      </c>
      <c r="F67" s="13" t="s">
        <v>17</v>
      </c>
      <c r="G67" s="13" t="s">
        <v>18</v>
      </c>
      <c r="H67" s="14" t="s">
        <v>19</v>
      </c>
      <c r="I67" s="15">
        <v>36048</v>
      </c>
      <c r="J67" s="15" t="s">
        <v>18</v>
      </c>
      <c r="K67" s="15">
        <v>3303</v>
      </c>
      <c r="L67" s="16"/>
      <c r="M67" s="11">
        <f t="shared" si="2"/>
        <v>3303</v>
      </c>
    </row>
    <row r="68" ht="17" customHeight="1" spans="1:13">
      <c r="A68" s="12">
        <v>66</v>
      </c>
      <c r="B68" s="23" t="s">
        <v>85</v>
      </c>
      <c r="C68" s="13">
        <v>49548</v>
      </c>
      <c r="D68" s="13">
        <v>13500</v>
      </c>
      <c r="E68" s="13">
        <v>36048</v>
      </c>
      <c r="F68" s="13" t="s">
        <v>17</v>
      </c>
      <c r="G68" s="13" t="s">
        <v>18</v>
      </c>
      <c r="H68" s="14" t="s">
        <v>19</v>
      </c>
      <c r="I68" s="15">
        <v>36048</v>
      </c>
      <c r="J68" s="15" t="s">
        <v>18</v>
      </c>
      <c r="K68" s="15">
        <v>3303</v>
      </c>
      <c r="L68" s="16"/>
      <c r="M68" s="11">
        <f t="shared" si="2"/>
        <v>3303</v>
      </c>
    </row>
    <row r="69" s="2" customFormat="1" ht="17" customHeight="1" spans="1:13">
      <c r="A69" s="12">
        <v>67</v>
      </c>
      <c r="B69" s="24" t="s">
        <v>86</v>
      </c>
      <c r="C69" s="18">
        <v>49548</v>
      </c>
      <c r="D69" s="18">
        <v>13500</v>
      </c>
      <c r="E69" s="18">
        <v>36048</v>
      </c>
      <c r="F69" s="18" t="s">
        <v>17</v>
      </c>
      <c r="G69" s="18" t="s">
        <v>18</v>
      </c>
      <c r="H69" s="19" t="s">
        <v>19</v>
      </c>
      <c r="I69" s="20">
        <v>36048</v>
      </c>
      <c r="J69" s="20" t="s">
        <v>18</v>
      </c>
      <c r="K69" s="20">
        <v>3303</v>
      </c>
      <c r="L69" s="21"/>
      <c r="M69" s="22">
        <f t="shared" si="2"/>
        <v>3303</v>
      </c>
    </row>
    <row r="70" ht="17" customHeight="1" spans="1:13">
      <c r="A70" s="12">
        <v>68</v>
      </c>
      <c r="B70" s="23" t="s">
        <v>87</v>
      </c>
      <c r="C70" s="13">
        <v>49548</v>
      </c>
      <c r="D70" s="13">
        <v>13500</v>
      </c>
      <c r="E70" s="13">
        <v>36048</v>
      </c>
      <c r="F70" s="13" t="s">
        <v>17</v>
      </c>
      <c r="G70" s="13" t="s">
        <v>18</v>
      </c>
      <c r="H70" s="14" t="s">
        <v>19</v>
      </c>
      <c r="I70" s="15">
        <v>36048</v>
      </c>
      <c r="J70" s="15" t="s">
        <v>18</v>
      </c>
      <c r="K70" s="15">
        <v>3303</v>
      </c>
      <c r="L70" s="16"/>
      <c r="M70" s="11">
        <f t="shared" si="2"/>
        <v>3303</v>
      </c>
    </row>
    <row r="71" ht="17" customHeight="1" spans="1:13">
      <c r="A71" s="12">
        <v>69</v>
      </c>
      <c r="B71" s="23" t="s">
        <v>88</v>
      </c>
      <c r="C71" s="13">
        <v>49548</v>
      </c>
      <c r="D71" s="13">
        <v>13500</v>
      </c>
      <c r="E71" s="13">
        <v>36048</v>
      </c>
      <c r="F71" s="13" t="s">
        <v>17</v>
      </c>
      <c r="G71" s="13" t="s">
        <v>18</v>
      </c>
      <c r="H71" s="14" t="s">
        <v>19</v>
      </c>
      <c r="I71" s="15">
        <v>36048</v>
      </c>
      <c r="J71" s="15" t="s">
        <v>18</v>
      </c>
      <c r="K71" s="15">
        <v>3303</v>
      </c>
      <c r="L71" s="16"/>
      <c r="M71" s="11">
        <f t="shared" si="2"/>
        <v>3303</v>
      </c>
    </row>
    <row r="72" ht="17" customHeight="1" spans="1:13">
      <c r="A72" s="12">
        <v>70</v>
      </c>
      <c r="B72" s="23" t="s">
        <v>89</v>
      </c>
      <c r="C72" s="13">
        <v>49548</v>
      </c>
      <c r="D72" s="13">
        <v>13500</v>
      </c>
      <c r="E72" s="13">
        <v>36048</v>
      </c>
      <c r="F72" s="13" t="s">
        <v>17</v>
      </c>
      <c r="G72" s="13" t="s">
        <v>18</v>
      </c>
      <c r="H72" s="14" t="s">
        <v>19</v>
      </c>
      <c r="I72" s="15">
        <v>36048</v>
      </c>
      <c r="J72" s="15" t="s">
        <v>18</v>
      </c>
      <c r="K72" s="15">
        <v>3303</v>
      </c>
      <c r="L72" s="16"/>
      <c r="M72" s="11">
        <f t="shared" si="2"/>
        <v>3303</v>
      </c>
    </row>
    <row r="73" ht="17" customHeight="1" spans="1:13">
      <c r="A73" s="12">
        <v>71</v>
      </c>
      <c r="B73" s="23" t="s">
        <v>90</v>
      </c>
      <c r="C73" s="13">
        <v>49548</v>
      </c>
      <c r="D73" s="13">
        <v>13500</v>
      </c>
      <c r="E73" s="13">
        <v>36048</v>
      </c>
      <c r="F73" s="13" t="s">
        <v>17</v>
      </c>
      <c r="G73" s="13" t="s">
        <v>18</v>
      </c>
      <c r="H73" s="14" t="s">
        <v>19</v>
      </c>
      <c r="I73" s="15">
        <v>36048</v>
      </c>
      <c r="J73" s="15" t="s">
        <v>18</v>
      </c>
      <c r="K73" s="15">
        <v>3303</v>
      </c>
      <c r="L73" s="16"/>
      <c r="M73" s="11">
        <f t="shared" si="2"/>
        <v>3303</v>
      </c>
    </row>
    <row r="74" ht="17" customHeight="1" spans="1:13">
      <c r="A74" s="12">
        <v>72</v>
      </c>
      <c r="B74" s="23" t="s">
        <v>91</v>
      </c>
      <c r="C74" s="13">
        <v>49548</v>
      </c>
      <c r="D74" s="13">
        <v>13500</v>
      </c>
      <c r="E74" s="13">
        <v>36048</v>
      </c>
      <c r="F74" s="13" t="s">
        <v>17</v>
      </c>
      <c r="G74" s="13" t="s">
        <v>18</v>
      </c>
      <c r="H74" s="14" t="s">
        <v>19</v>
      </c>
      <c r="I74" s="15">
        <v>36048</v>
      </c>
      <c r="J74" s="15" t="s">
        <v>18</v>
      </c>
      <c r="K74" s="15">
        <v>3303</v>
      </c>
      <c r="L74" s="16"/>
      <c r="M74" s="11">
        <f t="shared" si="2"/>
        <v>3303</v>
      </c>
    </row>
    <row r="75" ht="17" customHeight="1" spans="1:13">
      <c r="A75" s="12">
        <v>73</v>
      </c>
      <c r="B75" s="23" t="s">
        <v>92</v>
      </c>
      <c r="C75" s="13">
        <v>49548</v>
      </c>
      <c r="D75" s="13">
        <v>13500</v>
      </c>
      <c r="E75" s="13">
        <v>36048</v>
      </c>
      <c r="F75" s="13" t="s">
        <v>17</v>
      </c>
      <c r="G75" s="13" t="s">
        <v>18</v>
      </c>
      <c r="H75" s="14" t="s">
        <v>19</v>
      </c>
      <c r="I75" s="15">
        <v>36048</v>
      </c>
      <c r="J75" s="15" t="s">
        <v>18</v>
      </c>
      <c r="K75" s="15">
        <v>3303</v>
      </c>
      <c r="L75" s="16"/>
      <c r="M75" s="11">
        <f t="shared" si="2"/>
        <v>3303</v>
      </c>
    </row>
    <row r="76" ht="17" customHeight="1" spans="1:13">
      <c r="A76" s="12">
        <v>74</v>
      </c>
      <c r="B76" s="23" t="s">
        <v>93</v>
      </c>
      <c r="C76" s="13">
        <v>49548</v>
      </c>
      <c r="D76" s="13">
        <v>13500</v>
      </c>
      <c r="E76" s="13">
        <v>36048</v>
      </c>
      <c r="F76" s="13" t="s">
        <v>17</v>
      </c>
      <c r="G76" s="13" t="s">
        <v>18</v>
      </c>
      <c r="H76" s="14" t="s">
        <v>19</v>
      </c>
      <c r="I76" s="15">
        <v>36048</v>
      </c>
      <c r="J76" s="15" t="s">
        <v>18</v>
      </c>
      <c r="K76" s="15">
        <v>3303</v>
      </c>
      <c r="L76" s="16"/>
      <c r="M76" s="11">
        <f t="shared" si="2"/>
        <v>3303</v>
      </c>
    </row>
    <row r="77" ht="17" customHeight="1" spans="1:13">
      <c r="A77" s="12">
        <v>75</v>
      </c>
      <c r="B77" s="23" t="s">
        <v>94</v>
      </c>
      <c r="C77" s="13">
        <v>49548</v>
      </c>
      <c r="D77" s="13">
        <v>13500</v>
      </c>
      <c r="E77" s="13">
        <v>36048</v>
      </c>
      <c r="F77" s="13" t="s">
        <v>17</v>
      </c>
      <c r="G77" s="13" t="s">
        <v>18</v>
      </c>
      <c r="H77" s="14" t="s">
        <v>19</v>
      </c>
      <c r="I77" s="15">
        <v>36048</v>
      </c>
      <c r="J77" s="15" t="s">
        <v>18</v>
      </c>
      <c r="K77" s="15">
        <v>3303</v>
      </c>
      <c r="L77" s="16"/>
      <c r="M77" s="11">
        <f t="shared" si="2"/>
        <v>3303</v>
      </c>
    </row>
    <row r="78" ht="17" customHeight="1" spans="1:13">
      <c r="A78" s="12">
        <v>76</v>
      </c>
      <c r="B78" s="23" t="s">
        <v>95</v>
      </c>
      <c r="C78" s="13">
        <v>49548</v>
      </c>
      <c r="D78" s="13">
        <v>13500</v>
      </c>
      <c r="E78" s="13">
        <v>36048</v>
      </c>
      <c r="F78" s="13" t="s">
        <v>17</v>
      </c>
      <c r="G78" s="13" t="s">
        <v>18</v>
      </c>
      <c r="H78" s="14" t="s">
        <v>19</v>
      </c>
      <c r="I78" s="15">
        <v>36048</v>
      </c>
      <c r="J78" s="15" t="s">
        <v>18</v>
      </c>
      <c r="K78" s="15">
        <v>3303</v>
      </c>
      <c r="L78" s="16"/>
      <c r="M78" s="11">
        <f t="shared" si="2"/>
        <v>3303</v>
      </c>
    </row>
    <row r="79" ht="17" customHeight="1" spans="1:13">
      <c r="A79" s="12">
        <v>77</v>
      </c>
      <c r="B79" s="23" t="s">
        <v>96</v>
      </c>
      <c r="C79" s="13">
        <v>49548</v>
      </c>
      <c r="D79" s="13">
        <v>13500</v>
      </c>
      <c r="E79" s="13">
        <v>36048</v>
      </c>
      <c r="F79" s="13" t="s">
        <v>17</v>
      </c>
      <c r="G79" s="13" t="s">
        <v>18</v>
      </c>
      <c r="H79" s="14" t="s">
        <v>19</v>
      </c>
      <c r="I79" s="15">
        <v>36048</v>
      </c>
      <c r="J79" s="15" t="s">
        <v>18</v>
      </c>
      <c r="K79" s="15">
        <v>3303</v>
      </c>
      <c r="L79" s="16"/>
      <c r="M79" s="11">
        <f t="shared" si="2"/>
        <v>3303</v>
      </c>
    </row>
    <row r="80" s="2" customFormat="1" ht="17" customHeight="1" spans="1:13">
      <c r="A80" s="12">
        <v>78</v>
      </c>
      <c r="B80" s="24" t="s">
        <v>97</v>
      </c>
      <c r="C80" s="18">
        <v>49548</v>
      </c>
      <c r="D80" s="18">
        <v>13500</v>
      </c>
      <c r="E80" s="18">
        <v>36048</v>
      </c>
      <c r="F80" s="18" t="s">
        <v>17</v>
      </c>
      <c r="G80" s="18" t="s">
        <v>18</v>
      </c>
      <c r="H80" s="19" t="s">
        <v>19</v>
      </c>
      <c r="I80" s="20">
        <v>36048</v>
      </c>
      <c r="J80" s="20" t="s">
        <v>18</v>
      </c>
      <c r="K80" s="20">
        <v>3303</v>
      </c>
      <c r="L80" s="21"/>
      <c r="M80" s="22">
        <f t="shared" si="2"/>
        <v>3303</v>
      </c>
    </row>
    <row r="81" s="2" customFormat="1" ht="17" customHeight="1" spans="1:13">
      <c r="A81" s="12">
        <v>79</v>
      </c>
      <c r="B81" s="24" t="s">
        <v>98</v>
      </c>
      <c r="C81" s="18">
        <v>49548</v>
      </c>
      <c r="D81" s="18">
        <v>13500</v>
      </c>
      <c r="E81" s="18">
        <v>36048</v>
      </c>
      <c r="F81" s="18" t="s">
        <v>17</v>
      </c>
      <c r="G81" s="18" t="s">
        <v>18</v>
      </c>
      <c r="H81" s="19" t="s">
        <v>19</v>
      </c>
      <c r="I81" s="20">
        <v>36048</v>
      </c>
      <c r="J81" s="20" t="s">
        <v>18</v>
      </c>
      <c r="K81" s="20">
        <v>3303</v>
      </c>
      <c r="L81" s="21"/>
      <c r="M81" s="22">
        <f t="shared" si="2"/>
        <v>3303</v>
      </c>
    </row>
    <row r="82" ht="17" customHeight="1" spans="1:13">
      <c r="A82" s="12">
        <v>80</v>
      </c>
      <c r="B82" s="23" t="s">
        <v>99</v>
      </c>
      <c r="C82" s="13">
        <v>49548</v>
      </c>
      <c r="D82" s="13">
        <v>13500</v>
      </c>
      <c r="E82" s="13">
        <v>36048</v>
      </c>
      <c r="F82" s="13" t="s">
        <v>17</v>
      </c>
      <c r="G82" s="13" t="s">
        <v>18</v>
      </c>
      <c r="H82" s="14" t="s">
        <v>19</v>
      </c>
      <c r="I82" s="15">
        <v>36048</v>
      </c>
      <c r="J82" s="15" t="s">
        <v>18</v>
      </c>
      <c r="K82" s="15">
        <v>3303</v>
      </c>
      <c r="L82" s="16"/>
      <c r="M82" s="11">
        <f t="shared" si="2"/>
        <v>3303</v>
      </c>
    </row>
    <row r="83" ht="17" customHeight="1" spans="1:13">
      <c r="A83" s="12">
        <v>81</v>
      </c>
      <c r="B83" s="23" t="s">
        <v>100</v>
      </c>
      <c r="C83" s="13">
        <v>49548</v>
      </c>
      <c r="D83" s="13">
        <v>13500</v>
      </c>
      <c r="E83" s="13">
        <v>36048</v>
      </c>
      <c r="F83" s="13" t="s">
        <v>17</v>
      </c>
      <c r="G83" s="13" t="s">
        <v>18</v>
      </c>
      <c r="H83" s="14" t="s">
        <v>19</v>
      </c>
      <c r="I83" s="15">
        <v>36048</v>
      </c>
      <c r="J83" s="15" t="s">
        <v>18</v>
      </c>
      <c r="K83" s="15">
        <v>3303</v>
      </c>
      <c r="L83" s="16"/>
      <c r="M83" s="11">
        <f t="shared" si="2"/>
        <v>3303</v>
      </c>
    </row>
    <row r="84" ht="17" customHeight="1" spans="1:13">
      <c r="A84" s="12">
        <v>82</v>
      </c>
      <c r="B84" s="23" t="s">
        <v>101</v>
      </c>
      <c r="C84" s="13">
        <v>49548</v>
      </c>
      <c r="D84" s="13">
        <v>13500</v>
      </c>
      <c r="E84" s="13">
        <v>36048</v>
      </c>
      <c r="F84" s="13" t="s">
        <v>17</v>
      </c>
      <c r="G84" s="13" t="s">
        <v>18</v>
      </c>
      <c r="H84" s="14" t="s">
        <v>19</v>
      </c>
      <c r="I84" s="15">
        <v>36048</v>
      </c>
      <c r="J84" s="15" t="s">
        <v>18</v>
      </c>
      <c r="K84" s="15">
        <v>3303</v>
      </c>
      <c r="L84" s="16"/>
      <c r="M84" s="11">
        <f t="shared" si="2"/>
        <v>3303</v>
      </c>
    </row>
    <row r="85" s="2" customFormat="1" ht="17" customHeight="1" spans="1:13">
      <c r="A85" s="12">
        <v>83</v>
      </c>
      <c r="B85" s="24" t="s">
        <v>102</v>
      </c>
      <c r="C85" s="18">
        <v>49548</v>
      </c>
      <c r="D85" s="18">
        <v>13500</v>
      </c>
      <c r="E85" s="18">
        <v>36048</v>
      </c>
      <c r="F85" s="18" t="s">
        <v>17</v>
      </c>
      <c r="G85" s="18" t="s">
        <v>18</v>
      </c>
      <c r="H85" s="19" t="s">
        <v>19</v>
      </c>
      <c r="I85" s="20">
        <v>36048</v>
      </c>
      <c r="J85" s="20" t="s">
        <v>18</v>
      </c>
      <c r="K85" s="20">
        <v>3303</v>
      </c>
      <c r="L85" s="21"/>
      <c r="M85" s="22">
        <f t="shared" si="2"/>
        <v>3303</v>
      </c>
    </row>
    <row r="86" s="2" customFormat="1" ht="17" customHeight="1" spans="1:13">
      <c r="A86" s="12">
        <v>84</v>
      </c>
      <c r="B86" s="24" t="s">
        <v>103</v>
      </c>
      <c r="C86" s="18">
        <v>49548</v>
      </c>
      <c r="D86" s="18">
        <v>13500</v>
      </c>
      <c r="E86" s="18">
        <v>36048</v>
      </c>
      <c r="F86" s="18" t="s">
        <v>17</v>
      </c>
      <c r="G86" s="18" t="s">
        <v>18</v>
      </c>
      <c r="H86" s="19" t="s">
        <v>19</v>
      </c>
      <c r="I86" s="20">
        <v>36048</v>
      </c>
      <c r="J86" s="20" t="s">
        <v>18</v>
      </c>
      <c r="K86" s="20">
        <v>3303</v>
      </c>
      <c r="L86" s="21"/>
      <c r="M86" s="22">
        <f t="shared" si="2"/>
        <v>3303</v>
      </c>
    </row>
    <row r="87" ht="17" customHeight="1" spans="1:13">
      <c r="A87" s="12">
        <v>85</v>
      </c>
      <c r="B87" s="23" t="s">
        <v>104</v>
      </c>
      <c r="C87" s="13">
        <v>49548</v>
      </c>
      <c r="D87" s="13">
        <v>13500</v>
      </c>
      <c r="E87" s="13">
        <v>36048</v>
      </c>
      <c r="F87" s="13" t="s">
        <v>17</v>
      </c>
      <c r="G87" s="13" t="s">
        <v>18</v>
      </c>
      <c r="H87" s="14" t="s">
        <v>19</v>
      </c>
      <c r="I87" s="15">
        <v>36048</v>
      </c>
      <c r="J87" s="15" t="s">
        <v>18</v>
      </c>
      <c r="K87" s="15">
        <v>3303</v>
      </c>
      <c r="L87" s="16"/>
      <c r="M87" s="11">
        <f t="shared" si="2"/>
        <v>3303</v>
      </c>
    </row>
    <row r="88" ht="17" customHeight="1" spans="1:13">
      <c r="A88" s="12">
        <v>86</v>
      </c>
      <c r="B88" s="23" t="s">
        <v>105</v>
      </c>
      <c r="C88" s="13">
        <v>49548</v>
      </c>
      <c r="D88" s="13">
        <v>13500</v>
      </c>
      <c r="E88" s="13">
        <v>36048</v>
      </c>
      <c r="F88" s="13" t="s">
        <v>17</v>
      </c>
      <c r="G88" s="13" t="s">
        <v>18</v>
      </c>
      <c r="H88" s="14" t="s">
        <v>19</v>
      </c>
      <c r="I88" s="15">
        <v>36048</v>
      </c>
      <c r="J88" s="15" t="s">
        <v>18</v>
      </c>
      <c r="K88" s="15">
        <v>3303</v>
      </c>
      <c r="L88" s="16"/>
      <c r="M88" s="11">
        <f t="shared" si="2"/>
        <v>3303</v>
      </c>
    </row>
    <row r="89" ht="17" customHeight="1" spans="1:13">
      <c r="A89" s="12">
        <v>87</v>
      </c>
      <c r="B89" s="23" t="s">
        <v>106</v>
      </c>
      <c r="C89" s="13">
        <v>49548</v>
      </c>
      <c r="D89" s="13">
        <v>13500</v>
      </c>
      <c r="E89" s="13">
        <v>36048</v>
      </c>
      <c r="F89" s="13" t="s">
        <v>17</v>
      </c>
      <c r="G89" s="13" t="s">
        <v>18</v>
      </c>
      <c r="H89" s="14" t="s">
        <v>19</v>
      </c>
      <c r="I89" s="15">
        <v>36048</v>
      </c>
      <c r="J89" s="15" t="s">
        <v>18</v>
      </c>
      <c r="K89" s="15">
        <v>3303</v>
      </c>
      <c r="L89" s="16"/>
      <c r="M89" s="11">
        <f t="shared" si="2"/>
        <v>3303</v>
      </c>
    </row>
    <row r="90" ht="17" customHeight="1" spans="1:13">
      <c r="A90" s="12">
        <v>88</v>
      </c>
      <c r="B90" s="23" t="s">
        <v>107</v>
      </c>
      <c r="C90" s="13">
        <v>49548</v>
      </c>
      <c r="D90" s="13">
        <v>13500</v>
      </c>
      <c r="E90" s="13">
        <v>36048</v>
      </c>
      <c r="F90" s="13" t="s">
        <v>17</v>
      </c>
      <c r="G90" s="13" t="s">
        <v>18</v>
      </c>
      <c r="H90" s="14" t="s">
        <v>19</v>
      </c>
      <c r="I90" s="15">
        <v>36048</v>
      </c>
      <c r="J90" s="15" t="s">
        <v>18</v>
      </c>
      <c r="K90" s="15">
        <v>3303</v>
      </c>
      <c r="L90" s="16"/>
      <c r="M90" s="11">
        <f t="shared" si="2"/>
        <v>3303</v>
      </c>
    </row>
    <row r="91" ht="17" customHeight="1" spans="1:13">
      <c r="A91" s="12">
        <v>89</v>
      </c>
      <c r="B91" s="23" t="s">
        <v>108</v>
      </c>
      <c r="C91" s="13">
        <v>49548</v>
      </c>
      <c r="D91" s="13">
        <v>13500</v>
      </c>
      <c r="E91" s="13">
        <v>36048</v>
      </c>
      <c r="F91" s="13" t="s">
        <v>17</v>
      </c>
      <c r="G91" s="13" t="s">
        <v>18</v>
      </c>
      <c r="H91" s="14" t="s">
        <v>19</v>
      </c>
      <c r="I91" s="15">
        <v>36048</v>
      </c>
      <c r="J91" s="15" t="s">
        <v>18</v>
      </c>
      <c r="K91" s="15">
        <v>3303</v>
      </c>
      <c r="L91" s="16"/>
      <c r="M91" s="11">
        <f t="shared" si="2"/>
        <v>3303</v>
      </c>
    </row>
    <row r="92" ht="17" customHeight="1" spans="1:13">
      <c r="A92" s="12">
        <v>90</v>
      </c>
      <c r="B92" s="23" t="s">
        <v>109</v>
      </c>
      <c r="C92" s="13">
        <v>49548</v>
      </c>
      <c r="D92" s="13">
        <v>13500</v>
      </c>
      <c r="E92" s="13">
        <v>36048</v>
      </c>
      <c r="F92" s="13" t="s">
        <v>17</v>
      </c>
      <c r="G92" s="13" t="s">
        <v>18</v>
      </c>
      <c r="H92" s="14" t="s">
        <v>19</v>
      </c>
      <c r="I92" s="15">
        <v>36048</v>
      </c>
      <c r="J92" s="15" t="s">
        <v>18</v>
      </c>
      <c r="K92" s="15">
        <v>3303</v>
      </c>
      <c r="L92" s="16"/>
      <c r="M92" s="11">
        <f t="shared" si="2"/>
        <v>3303</v>
      </c>
    </row>
    <row r="93" ht="17" customHeight="1" spans="1:13">
      <c r="A93" s="12">
        <v>91</v>
      </c>
      <c r="B93" s="23" t="s">
        <v>110</v>
      </c>
      <c r="C93" s="13">
        <v>49548</v>
      </c>
      <c r="D93" s="13">
        <v>13500</v>
      </c>
      <c r="E93" s="13">
        <v>36048</v>
      </c>
      <c r="F93" s="13" t="s">
        <v>17</v>
      </c>
      <c r="G93" s="13" t="s">
        <v>18</v>
      </c>
      <c r="H93" s="14" t="s">
        <v>19</v>
      </c>
      <c r="I93" s="15">
        <v>36048</v>
      </c>
      <c r="J93" s="15" t="s">
        <v>18</v>
      </c>
      <c r="K93" s="15">
        <v>3303</v>
      </c>
      <c r="L93" s="16"/>
      <c r="M93" s="11">
        <f t="shared" si="2"/>
        <v>3303</v>
      </c>
    </row>
    <row r="94" s="3" customFormat="1" ht="17" customHeight="1" spans="1:13">
      <c r="A94" s="25">
        <v>92</v>
      </c>
      <c r="B94" s="26" t="s">
        <v>111</v>
      </c>
      <c r="C94" s="27">
        <v>49548</v>
      </c>
      <c r="D94" s="27">
        <v>13500</v>
      </c>
      <c r="E94" s="27">
        <v>36048</v>
      </c>
      <c r="F94" s="27" t="s">
        <v>17</v>
      </c>
      <c r="G94" s="27" t="s">
        <v>18</v>
      </c>
      <c r="H94" s="28" t="s">
        <v>19</v>
      </c>
      <c r="I94" s="29">
        <v>36048</v>
      </c>
      <c r="J94" s="29" t="s">
        <v>18</v>
      </c>
      <c r="K94" s="29">
        <v>3303</v>
      </c>
      <c r="L94" s="16">
        <v>16230</v>
      </c>
      <c r="M94" s="30">
        <v>19533</v>
      </c>
    </row>
    <row r="95" s="2" customFormat="1" ht="17" customHeight="1" spans="1:13">
      <c r="A95" s="12">
        <v>93</v>
      </c>
      <c r="B95" s="24" t="s">
        <v>112</v>
      </c>
      <c r="C95" s="18">
        <v>49548</v>
      </c>
      <c r="D95" s="18">
        <v>13500</v>
      </c>
      <c r="E95" s="18">
        <v>36048</v>
      </c>
      <c r="F95" s="18" t="s">
        <v>17</v>
      </c>
      <c r="G95" s="18" t="s">
        <v>18</v>
      </c>
      <c r="H95" s="19" t="s">
        <v>19</v>
      </c>
      <c r="I95" s="20">
        <v>36048</v>
      </c>
      <c r="J95" s="20" t="s">
        <v>18</v>
      </c>
      <c r="K95" s="20">
        <v>3303</v>
      </c>
      <c r="L95" s="21"/>
      <c r="M95" s="22">
        <f t="shared" ref="M95:M101" si="3">L95+K95</f>
        <v>3303</v>
      </c>
    </row>
    <row r="96" ht="17" customHeight="1" spans="1:13">
      <c r="A96" s="12">
        <v>94</v>
      </c>
      <c r="B96" s="23" t="s">
        <v>113</v>
      </c>
      <c r="C96" s="13">
        <v>49548</v>
      </c>
      <c r="D96" s="13">
        <v>13500</v>
      </c>
      <c r="E96" s="13">
        <v>36048</v>
      </c>
      <c r="F96" s="13" t="s">
        <v>17</v>
      </c>
      <c r="G96" s="13" t="s">
        <v>18</v>
      </c>
      <c r="H96" s="14" t="s">
        <v>19</v>
      </c>
      <c r="I96" s="15">
        <v>36048</v>
      </c>
      <c r="J96" s="15" t="s">
        <v>18</v>
      </c>
      <c r="K96" s="15">
        <v>3303</v>
      </c>
      <c r="L96" s="16"/>
      <c r="M96" s="11">
        <f t="shared" si="3"/>
        <v>3303</v>
      </c>
    </row>
    <row r="97" ht="17" customHeight="1" spans="1:13">
      <c r="A97" s="12">
        <v>95</v>
      </c>
      <c r="B97" s="23" t="s">
        <v>114</v>
      </c>
      <c r="C97" s="13">
        <v>49548</v>
      </c>
      <c r="D97" s="13">
        <v>13500</v>
      </c>
      <c r="E97" s="13">
        <v>36048</v>
      </c>
      <c r="F97" s="13" t="s">
        <v>17</v>
      </c>
      <c r="G97" s="13" t="s">
        <v>18</v>
      </c>
      <c r="H97" s="14" t="s">
        <v>19</v>
      </c>
      <c r="I97" s="15">
        <v>36048</v>
      </c>
      <c r="J97" s="15" t="s">
        <v>18</v>
      </c>
      <c r="K97" s="15">
        <v>3303</v>
      </c>
      <c r="L97" s="16"/>
      <c r="M97" s="11">
        <f t="shared" si="3"/>
        <v>3303</v>
      </c>
    </row>
    <row r="98" ht="17" customHeight="1" spans="1:13">
      <c r="A98" s="12">
        <v>96</v>
      </c>
      <c r="B98" s="23" t="s">
        <v>115</v>
      </c>
      <c r="C98" s="13">
        <v>49548</v>
      </c>
      <c r="D98" s="13">
        <v>13500</v>
      </c>
      <c r="E98" s="13">
        <v>36048</v>
      </c>
      <c r="F98" s="13" t="s">
        <v>17</v>
      </c>
      <c r="G98" s="13" t="s">
        <v>18</v>
      </c>
      <c r="H98" s="14" t="s">
        <v>19</v>
      </c>
      <c r="I98" s="15">
        <v>36048</v>
      </c>
      <c r="J98" s="15" t="s">
        <v>18</v>
      </c>
      <c r="K98" s="15">
        <v>3303</v>
      </c>
      <c r="L98" s="16"/>
      <c r="M98" s="11">
        <f t="shared" si="3"/>
        <v>3303</v>
      </c>
    </row>
    <row r="99" ht="17" customHeight="1" spans="1:13">
      <c r="A99" s="12">
        <v>97</v>
      </c>
      <c r="B99" s="23" t="s">
        <v>116</v>
      </c>
      <c r="C99" s="13">
        <v>49548</v>
      </c>
      <c r="D99" s="13">
        <v>13500</v>
      </c>
      <c r="E99" s="13">
        <v>36048</v>
      </c>
      <c r="F99" s="13" t="s">
        <v>17</v>
      </c>
      <c r="G99" s="13" t="s">
        <v>18</v>
      </c>
      <c r="H99" s="14" t="s">
        <v>19</v>
      </c>
      <c r="I99" s="15">
        <v>36048</v>
      </c>
      <c r="J99" s="15" t="s">
        <v>18</v>
      </c>
      <c r="K99" s="15">
        <v>3303</v>
      </c>
      <c r="L99" s="16"/>
      <c r="M99" s="11">
        <f t="shared" si="3"/>
        <v>3303</v>
      </c>
    </row>
    <row r="100" ht="17" customHeight="1" spans="1:13">
      <c r="A100" s="12">
        <v>98</v>
      </c>
      <c r="B100" s="23" t="s">
        <v>117</v>
      </c>
      <c r="C100" s="13">
        <v>49548</v>
      </c>
      <c r="D100" s="13">
        <v>13500</v>
      </c>
      <c r="E100" s="13">
        <v>36048</v>
      </c>
      <c r="F100" s="13" t="s">
        <v>17</v>
      </c>
      <c r="G100" s="13" t="s">
        <v>18</v>
      </c>
      <c r="H100" s="14" t="s">
        <v>19</v>
      </c>
      <c r="I100" s="15">
        <v>36048</v>
      </c>
      <c r="J100" s="15" t="s">
        <v>18</v>
      </c>
      <c r="K100" s="15">
        <v>3303</v>
      </c>
      <c r="L100" s="16"/>
      <c r="M100" s="11">
        <f t="shared" si="3"/>
        <v>3303</v>
      </c>
    </row>
    <row r="101" ht="17" customHeight="1" spans="1:13">
      <c r="A101" s="12">
        <v>99</v>
      </c>
      <c r="B101" s="23" t="s">
        <v>118</v>
      </c>
      <c r="C101" s="13">
        <v>49548</v>
      </c>
      <c r="D101" s="13">
        <v>13500</v>
      </c>
      <c r="E101" s="13">
        <v>36048</v>
      </c>
      <c r="F101" s="13" t="s">
        <v>17</v>
      </c>
      <c r="G101" s="13" t="s">
        <v>18</v>
      </c>
      <c r="H101" s="14" t="s">
        <v>19</v>
      </c>
      <c r="I101" s="15">
        <v>36048</v>
      </c>
      <c r="J101" s="15" t="s">
        <v>18</v>
      </c>
      <c r="K101" s="15">
        <v>3303</v>
      </c>
      <c r="L101" s="16"/>
      <c r="M101" s="11">
        <f t="shared" si="3"/>
        <v>3303</v>
      </c>
    </row>
    <row r="102" s="3" customFormat="1" ht="17" customHeight="1" spans="1:13">
      <c r="A102" s="25">
        <v>100</v>
      </c>
      <c r="B102" s="26" t="s">
        <v>119</v>
      </c>
      <c r="C102" s="27">
        <v>49548</v>
      </c>
      <c r="D102" s="27">
        <v>13500</v>
      </c>
      <c r="E102" s="27">
        <v>36048</v>
      </c>
      <c r="F102" s="27" t="s">
        <v>17</v>
      </c>
      <c r="G102" s="27" t="s">
        <v>18</v>
      </c>
      <c r="H102" s="28" t="s">
        <v>19</v>
      </c>
      <c r="I102" s="29">
        <v>36048</v>
      </c>
      <c r="J102" s="29" t="s">
        <v>18</v>
      </c>
      <c r="K102" s="29">
        <v>3303</v>
      </c>
      <c r="L102" s="16">
        <v>16230</v>
      </c>
      <c r="M102" s="30">
        <v>19533</v>
      </c>
    </row>
    <row r="103" ht="17" customHeight="1" spans="1:13">
      <c r="A103" s="12">
        <v>101</v>
      </c>
      <c r="B103" s="23" t="s">
        <v>120</v>
      </c>
      <c r="C103" s="13">
        <v>49548</v>
      </c>
      <c r="D103" s="13">
        <v>13500</v>
      </c>
      <c r="E103" s="13">
        <v>36048</v>
      </c>
      <c r="F103" s="13" t="s">
        <v>17</v>
      </c>
      <c r="G103" s="13" t="s">
        <v>18</v>
      </c>
      <c r="H103" s="14" t="s">
        <v>19</v>
      </c>
      <c r="I103" s="15">
        <v>36048</v>
      </c>
      <c r="J103" s="15" t="s">
        <v>18</v>
      </c>
      <c r="K103" s="15">
        <v>3303</v>
      </c>
      <c r="L103" s="16"/>
      <c r="M103" s="11">
        <f>L103+K103</f>
        <v>3303</v>
      </c>
    </row>
    <row r="104" s="3" customFormat="1" ht="17" customHeight="1" spans="1:13">
      <c r="A104" s="25">
        <v>102</v>
      </c>
      <c r="B104" s="26" t="s">
        <v>121</v>
      </c>
      <c r="C104" s="27">
        <v>49548</v>
      </c>
      <c r="D104" s="27">
        <v>13500</v>
      </c>
      <c r="E104" s="27">
        <v>36048</v>
      </c>
      <c r="F104" s="27" t="s">
        <v>17</v>
      </c>
      <c r="G104" s="27" t="s">
        <v>18</v>
      </c>
      <c r="H104" s="28" t="s">
        <v>19</v>
      </c>
      <c r="I104" s="29">
        <v>36048</v>
      </c>
      <c r="J104" s="29" t="s">
        <v>18</v>
      </c>
      <c r="K104" s="29">
        <v>3303</v>
      </c>
      <c r="L104" s="16">
        <v>16230</v>
      </c>
      <c r="M104" s="30">
        <v>19533</v>
      </c>
    </row>
    <row r="105" ht="17" customHeight="1" spans="1:13">
      <c r="A105" s="12">
        <v>103</v>
      </c>
      <c r="B105" s="23" t="s">
        <v>122</v>
      </c>
      <c r="C105" s="13">
        <v>49548</v>
      </c>
      <c r="D105" s="13">
        <v>13500</v>
      </c>
      <c r="E105" s="13">
        <v>36048</v>
      </c>
      <c r="F105" s="13" t="s">
        <v>17</v>
      </c>
      <c r="G105" s="13" t="s">
        <v>18</v>
      </c>
      <c r="H105" s="14" t="s">
        <v>19</v>
      </c>
      <c r="I105" s="15">
        <v>36048</v>
      </c>
      <c r="J105" s="15" t="s">
        <v>18</v>
      </c>
      <c r="K105" s="15">
        <v>3303</v>
      </c>
      <c r="L105" s="16"/>
      <c r="M105" s="11">
        <f>L105+K105</f>
        <v>3303</v>
      </c>
    </row>
    <row r="106" s="5" customFormat="1" ht="17" customHeight="1" spans="1:13">
      <c r="A106" s="12">
        <v>104</v>
      </c>
      <c r="B106" s="24" t="s">
        <v>123</v>
      </c>
      <c r="C106" s="18">
        <v>49548</v>
      </c>
      <c r="D106" s="18">
        <v>13500</v>
      </c>
      <c r="E106" s="18">
        <v>36048</v>
      </c>
      <c r="F106" s="18" t="s">
        <v>17</v>
      </c>
      <c r="G106" s="18" t="s">
        <v>18</v>
      </c>
      <c r="H106" s="19" t="s">
        <v>19</v>
      </c>
      <c r="I106" s="20">
        <v>36048</v>
      </c>
      <c r="J106" s="20" t="s">
        <v>18</v>
      </c>
      <c r="K106" s="20">
        <v>3303</v>
      </c>
      <c r="L106" s="36"/>
      <c r="M106" s="37">
        <f>L106+K106</f>
        <v>3303</v>
      </c>
    </row>
    <row r="107" ht="17" customHeight="1" spans="1:13">
      <c r="A107" s="12">
        <v>105</v>
      </c>
      <c r="B107" s="26" t="s">
        <v>124</v>
      </c>
      <c r="C107" s="27">
        <v>30000</v>
      </c>
      <c r="D107" s="27">
        <v>13500</v>
      </c>
      <c r="E107" s="27">
        <v>16500</v>
      </c>
      <c r="F107" s="27" t="s">
        <v>125</v>
      </c>
      <c r="G107" s="27" t="s">
        <v>125</v>
      </c>
      <c r="H107" s="38" t="s">
        <v>126</v>
      </c>
      <c r="I107" s="15">
        <v>16500</v>
      </c>
      <c r="J107" s="15" t="s">
        <v>125</v>
      </c>
      <c r="K107" s="15">
        <v>2000</v>
      </c>
      <c r="L107" s="16"/>
      <c r="M107" s="11">
        <f>L107+K107</f>
        <v>2000</v>
      </c>
    </row>
    <row r="108" s="3" customFormat="1" ht="17" customHeight="1" spans="1:13">
      <c r="A108" s="25">
        <v>106</v>
      </c>
      <c r="B108" s="26" t="s">
        <v>127</v>
      </c>
      <c r="C108" s="27">
        <v>30000</v>
      </c>
      <c r="D108" s="27">
        <v>13500</v>
      </c>
      <c r="E108" s="27">
        <v>16500</v>
      </c>
      <c r="F108" s="27" t="s">
        <v>125</v>
      </c>
      <c r="G108" s="27" t="s">
        <v>125</v>
      </c>
      <c r="H108" s="38" t="s">
        <v>126</v>
      </c>
      <c r="I108" s="29">
        <v>16500</v>
      </c>
      <c r="J108" s="29" t="s">
        <v>125</v>
      </c>
      <c r="K108" s="29">
        <v>2000</v>
      </c>
      <c r="L108" s="16">
        <f>E108-(K108*6)</f>
        <v>4500</v>
      </c>
      <c r="M108" s="30">
        <v>6500</v>
      </c>
    </row>
    <row r="109" ht="17" customHeight="1" spans="1:13">
      <c r="A109" s="12">
        <v>107</v>
      </c>
      <c r="B109" s="26" t="s">
        <v>128</v>
      </c>
      <c r="C109" s="27">
        <v>30000</v>
      </c>
      <c r="D109" s="27">
        <v>13500</v>
      </c>
      <c r="E109" s="27">
        <v>16500</v>
      </c>
      <c r="F109" s="27" t="s">
        <v>125</v>
      </c>
      <c r="G109" s="27" t="s">
        <v>125</v>
      </c>
      <c r="H109" s="38" t="s">
        <v>126</v>
      </c>
      <c r="I109" s="15">
        <v>16500</v>
      </c>
      <c r="J109" s="15" t="s">
        <v>125</v>
      </c>
      <c r="K109" s="15">
        <v>2000</v>
      </c>
      <c r="L109" s="16"/>
      <c r="M109" s="11">
        <f t="shared" ref="M109:M126" si="4">L109+K109</f>
        <v>2000</v>
      </c>
    </row>
    <row r="110" s="2" customFormat="1" ht="17" customHeight="1" spans="1:13">
      <c r="A110" s="12">
        <v>108</v>
      </c>
      <c r="B110" s="31" t="s">
        <v>129</v>
      </c>
      <c r="C110" s="32">
        <v>30000</v>
      </c>
      <c r="D110" s="32">
        <v>13500</v>
      </c>
      <c r="E110" s="32">
        <v>16500</v>
      </c>
      <c r="F110" s="32" t="s">
        <v>125</v>
      </c>
      <c r="G110" s="32" t="s">
        <v>125</v>
      </c>
      <c r="H110" s="39" t="s">
        <v>126</v>
      </c>
      <c r="I110" s="20">
        <v>16500</v>
      </c>
      <c r="J110" s="20" t="s">
        <v>125</v>
      </c>
      <c r="K110" s="20">
        <v>2000</v>
      </c>
      <c r="L110" s="21"/>
      <c r="M110" s="22">
        <f t="shared" si="4"/>
        <v>2000</v>
      </c>
    </row>
    <row r="111" ht="17" customHeight="1" spans="1:13">
      <c r="A111" s="12">
        <v>109</v>
      </c>
      <c r="B111" s="26" t="s">
        <v>130</v>
      </c>
      <c r="C111" s="27">
        <v>30000</v>
      </c>
      <c r="D111" s="27">
        <v>13500</v>
      </c>
      <c r="E111" s="27">
        <v>16500</v>
      </c>
      <c r="F111" s="27" t="s">
        <v>125</v>
      </c>
      <c r="G111" s="27" t="s">
        <v>125</v>
      </c>
      <c r="H111" s="38" t="s">
        <v>126</v>
      </c>
      <c r="I111" s="15">
        <v>16500</v>
      </c>
      <c r="J111" s="15" t="s">
        <v>125</v>
      </c>
      <c r="K111" s="15">
        <v>2000</v>
      </c>
      <c r="L111" s="16"/>
      <c r="M111" s="11">
        <f t="shared" si="4"/>
        <v>2000</v>
      </c>
    </row>
    <row r="112" ht="17" customHeight="1" spans="1:13">
      <c r="A112" s="12">
        <v>110</v>
      </c>
      <c r="B112" s="26" t="s">
        <v>131</v>
      </c>
      <c r="C112" s="27">
        <v>30000</v>
      </c>
      <c r="D112" s="27">
        <v>13500</v>
      </c>
      <c r="E112" s="27">
        <v>16500</v>
      </c>
      <c r="F112" s="27" t="s">
        <v>125</v>
      </c>
      <c r="G112" s="27" t="s">
        <v>125</v>
      </c>
      <c r="H112" s="38" t="s">
        <v>126</v>
      </c>
      <c r="I112" s="15">
        <v>16500</v>
      </c>
      <c r="J112" s="15" t="s">
        <v>125</v>
      </c>
      <c r="K112" s="15">
        <v>2000</v>
      </c>
      <c r="L112" s="16"/>
      <c r="M112" s="11">
        <f t="shared" si="4"/>
        <v>2000</v>
      </c>
    </row>
    <row r="113" ht="17" customHeight="1" spans="1:13">
      <c r="A113" s="12">
        <v>111</v>
      </c>
      <c r="B113" s="26" t="s">
        <v>132</v>
      </c>
      <c r="C113" s="27">
        <v>30000</v>
      </c>
      <c r="D113" s="27">
        <v>13500</v>
      </c>
      <c r="E113" s="27">
        <v>16500</v>
      </c>
      <c r="F113" s="27" t="s">
        <v>125</v>
      </c>
      <c r="G113" s="27" t="s">
        <v>125</v>
      </c>
      <c r="H113" s="38" t="s">
        <v>126</v>
      </c>
      <c r="I113" s="15">
        <v>16500</v>
      </c>
      <c r="J113" s="15" t="s">
        <v>125</v>
      </c>
      <c r="K113" s="15">
        <v>2000</v>
      </c>
      <c r="L113" s="16"/>
      <c r="M113" s="11">
        <f t="shared" si="4"/>
        <v>2000</v>
      </c>
    </row>
    <row r="114" ht="17" customHeight="1" spans="1:13">
      <c r="A114" s="12">
        <v>112</v>
      </c>
      <c r="B114" s="26" t="s">
        <v>133</v>
      </c>
      <c r="C114" s="27">
        <v>30000</v>
      </c>
      <c r="D114" s="27">
        <v>13500</v>
      </c>
      <c r="E114" s="27">
        <v>16500</v>
      </c>
      <c r="F114" s="27" t="s">
        <v>125</v>
      </c>
      <c r="G114" s="27" t="s">
        <v>125</v>
      </c>
      <c r="H114" s="38" t="s">
        <v>126</v>
      </c>
      <c r="I114" s="15">
        <v>16500</v>
      </c>
      <c r="J114" s="15" t="s">
        <v>125</v>
      </c>
      <c r="K114" s="15">
        <v>2000</v>
      </c>
      <c r="L114" s="16"/>
      <c r="M114" s="11">
        <f t="shared" si="4"/>
        <v>2000</v>
      </c>
    </row>
    <row r="115" ht="17" customHeight="1" spans="1:13">
      <c r="A115" s="12">
        <v>113</v>
      </c>
      <c r="B115" s="26" t="s">
        <v>134</v>
      </c>
      <c r="C115" s="27">
        <v>30000</v>
      </c>
      <c r="D115" s="27">
        <v>13500</v>
      </c>
      <c r="E115" s="27">
        <v>16500</v>
      </c>
      <c r="F115" s="27" t="s">
        <v>125</v>
      </c>
      <c r="G115" s="27" t="s">
        <v>125</v>
      </c>
      <c r="H115" s="38" t="s">
        <v>126</v>
      </c>
      <c r="I115" s="15">
        <v>16500</v>
      </c>
      <c r="J115" s="15" t="s">
        <v>125</v>
      </c>
      <c r="K115" s="15">
        <v>2000</v>
      </c>
      <c r="L115" s="16"/>
      <c r="M115" s="11">
        <f t="shared" si="4"/>
        <v>2000</v>
      </c>
    </row>
    <row r="116" ht="17" customHeight="1" spans="1:13">
      <c r="A116" s="12">
        <v>114</v>
      </c>
      <c r="B116" s="26" t="s">
        <v>135</v>
      </c>
      <c r="C116" s="27">
        <v>30000</v>
      </c>
      <c r="D116" s="27">
        <v>13500</v>
      </c>
      <c r="E116" s="27">
        <v>16500</v>
      </c>
      <c r="F116" s="27" t="s">
        <v>125</v>
      </c>
      <c r="G116" s="27" t="s">
        <v>125</v>
      </c>
      <c r="H116" s="38" t="s">
        <v>126</v>
      </c>
      <c r="I116" s="15">
        <v>16500</v>
      </c>
      <c r="J116" s="15" t="s">
        <v>125</v>
      </c>
      <c r="K116" s="15">
        <v>2000</v>
      </c>
      <c r="L116" s="16"/>
      <c r="M116" s="11">
        <f t="shared" si="4"/>
        <v>2000</v>
      </c>
    </row>
    <row r="117" ht="17" customHeight="1" spans="1:13">
      <c r="A117" s="12">
        <v>115</v>
      </c>
      <c r="B117" s="26" t="s">
        <v>136</v>
      </c>
      <c r="C117" s="27">
        <v>30000</v>
      </c>
      <c r="D117" s="27">
        <v>13500</v>
      </c>
      <c r="E117" s="27">
        <v>16500</v>
      </c>
      <c r="F117" s="27" t="s">
        <v>125</v>
      </c>
      <c r="G117" s="27" t="s">
        <v>125</v>
      </c>
      <c r="H117" s="38" t="s">
        <v>126</v>
      </c>
      <c r="I117" s="15">
        <v>16500</v>
      </c>
      <c r="J117" s="15" t="s">
        <v>125</v>
      </c>
      <c r="K117" s="15">
        <v>2000</v>
      </c>
      <c r="L117" s="16"/>
      <c r="M117" s="11">
        <f t="shared" si="4"/>
        <v>2000</v>
      </c>
    </row>
    <row r="118" ht="17" customHeight="1" spans="1:13">
      <c r="A118" s="12">
        <v>116</v>
      </c>
      <c r="B118" s="26" t="s">
        <v>137</v>
      </c>
      <c r="C118" s="27">
        <v>30000</v>
      </c>
      <c r="D118" s="27">
        <v>13500</v>
      </c>
      <c r="E118" s="27">
        <v>16500</v>
      </c>
      <c r="F118" s="27" t="s">
        <v>125</v>
      </c>
      <c r="G118" s="27" t="s">
        <v>125</v>
      </c>
      <c r="H118" s="38" t="s">
        <v>126</v>
      </c>
      <c r="I118" s="15">
        <v>16500</v>
      </c>
      <c r="J118" s="15" t="s">
        <v>125</v>
      </c>
      <c r="K118" s="15">
        <v>2000</v>
      </c>
      <c r="L118" s="16"/>
      <c r="M118" s="11">
        <f t="shared" si="4"/>
        <v>2000</v>
      </c>
    </row>
    <row r="119" ht="17" customHeight="1" spans="1:13">
      <c r="A119" s="12">
        <v>117</v>
      </c>
      <c r="B119" s="26" t="s">
        <v>138</v>
      </c>
      <c r="C119" s="27">
        <v>30000</v>
      </c>
      <c r="D119" s="27">
        <v>13500</v>
      </c>
      <c r="E119" s="27">
        <v>16500</v>
      </c>
      <c r="F119" s="27" t="s">
        <v>125</v>
      </c>
      <c r="G119" s="27" t="s">
        <v>125</v>
      </c>
      <c r="H119" s="38" t="s">
        <v>126</v>
      </c>
      <c r="I119" s="15">
        <v>16500</v>
      </c>
      <c r="J119" s="15" t="s">
        <v>125</v>
      </c>
      <c r="K119" s="15">
        <v>2000</v>
      </c>
      <c r="L119" s="16"/>
      <c r="M119" s="11">
        <f t="shared" si="4"/>
        <v>2000</v>
      </c>
    </row>
    <row r="120" ht="17" customHeight="1" spans="1:13">
      <c r="A120" s="12">
        <v>118</v>
      </c>
      <c r="B120" s="26" t="s">
        <v>139</v>
      </c>
      <c r="C120" s="27">
        <v>30000</v>
      </c>
      <c r="D120" s="27">
        <v>13500</v>
      </c>
      <c r="E120" s="27">
        <v>16500</v>
      </c>
      <c r="F120" s="27" t="s">
        <v>125</v>
      </c>
      <c r="G120" s="27" t="s">
        <v>125</v>
      </c>
      <c r="H120" s="38" t="s">
        <v>126</v>
      </c>
      <c r="I120" s="15">
        <v>16500</v>
      </c>
      <c r="J120" s="15" t="s">
        <v>125</v>
      </c>
      <c r="K120" s="15">
        <v>2000</v>
      </c>
      <c r="L120" s="16"/>
      <c r="M120" s="11">
        <f t="shared" si="4"/>
        <v>2000</v>
      </c>
    </row>
    <row r="121" ht="17" customHeight="1" spans="1:13">
      <c r="A121" s="12">
        <v>119</v>
      </c>
      <c r="B121" s="26" t="s">
        <v>140</v>
      </c>
      <c r="C121" s="27">
        <v>30000</v>
      </c>
      <c r="D121" s="27">
        <v>13500</v>
      </c>
      <c r="E121" s="27">
        <v>16500</v>
      </c>
      <c r="F121" s="27" t="s">
        <v>125</v>
      </c>
      <c r="G121" s="27" t="s">
        <v>125</v>
      </c>
      <c r="H121" s="38" t="s">
        <v>126</v>
      </c>
      <c r="I121" s="15">
        <v>16500</v>
      </c>
      <c r="J121" s="15" t="s">
        <v>125</v>
      </c>
      <c r="K121" s="15">
        <v>2000</v>
      </c>
      <c r="L121" s="16"/>
      <c r="M121" s="11">
        <f t="shared" si="4"/>
        <v>2000</v>
      </c>
    </row>
    <row r="122" ht="17" customHeight="1" spans="1:13">
      <c r="A122" s="12">
        <v>120</v>
      </c>
      <c r="B122" s="26" t="s">
        <v>141</v>
      </c>
      <c r="C122" s="27">
        <v>30000</v>
      </c>
      <c r="D122" s="27">
        <v>13500</v>
      </c>
      <c r="E122" s="27">
        <v>16500</v>
      </c>
      <c r="F122" s="27" t="s">
        <v>125</v>
      </c>
      <c r="G122" s="27" t="s">
        <v>125</v>
      </c>
      <c r="H122" s="38" t="s">
        <v>126</v>
      </c>
      <c r="I122" s="15">
        <v>16500</v>
      </c>
      <c r="J122" s="15" t="s">
        <v>125</v>
      </c>
      <c r="K122" s="15">
        <v>2000</v>
      </c>
      <c r="L122" s="16"/>
      <c r="M122" s="11">
        <f t="shared" si="4"/>
        <v>2000</v>
      </c>
    </row>
    <row r="123" ht="17" customHeight="1" spans="1:13">
      <c r="A123" s="12">
        <v>121</v>
      </c>
      <c r="B123" s="26" t="s">
        <v>142</v>
      </c>
      <c r="C123" s="27">
        <v>30000</v>
      </c>
      <c r="D123" s="27">
        <v>13500</v>
      </c>
      <c r="E123" s="27">
        <v>16500</v>
      </c>
      <c r="F123" s="27" t="s">
        <v>125</v>
      </c>
      <c r="G123" s="27" t="s">
        <v>125</v>
      </c>
      <c r="H123" s="38" t="s">
        <v>126</v>
      </c>
      <c r="I123" s="15">
        <v>16500</v>
      </c>
      <c r="J123" s="15" t="s">
        <v>125</v>
      </c>
      <c r="K123" s="15">
        <v>2000</v>
      </c>
      <c r="L123" s="16"/>
      <c r="M123" s="11">
        <f t="shared" si="4"/>
        <v>2000</v>
      </c>
    </row>
    <row r="124" ht="17" customHeight="1" spans="1:13">
      <c r="A124" s="12">
        <v>122</v>
      </c>
      <c r="B124" s="26" t="s">
        <v>143</v>
      </c>
      <c r="C124" s="27">
        <v>30000</v>
      </c>
      <c r="D124" s="27">
        <v>13500</v>
      </c>
      <c r="E124" s="27">
        <v>16500</v>
      </c>
      <c r="F124" s="27" t="s">
        <v>125</v>
      </c>
      <c r="G124" s="27" t="s">
        <v>125</v>
      </c>
      <c r="H124" s="38" t="s">
        <v>126</v>
      </c>
      <c r="I124" s="15">
        <v>16500</v>
      </c>
      <c r="J124" s="15" t="s">
        <v>125</v>
      </c>
      <c r="K124" s="15">
        <v>2000</v>
      </c>
      <c r="L124" s="16"/>
      <c r="M124" s="11">
        <f t="shared" si="4"/>
        <v>2000</v>
      </c>
    </row>
    <row r="125" ht="17" customHeight="1" spans="1:13">
      <c r="A125" s="12">
        <v>123</v>
      </c>
      <c r="B125" s="26" t="s">
        <v>144</v>
      </c>
      <c r="C125" s="27">
        <v>30000</v>
      </c>
      <c r="D125" s="27">
        <v>13500</v>
      </c>
      <c r="E125" s="27">
        <v>16500</v>
      </c>
      <c r="F125" s="27" t="s">
        <v>125</v>
      </c>
      <c r="G125" s="27" t="s">
        <v>125</v>
      </c>
      <c r="H125" s="38" t="s">
        <v>126</v>
      </c>
      <c r="I125" s="15">
        <v>16500</v>
      </c>
      <c r="J125" s="15" t="s">
        <v>125</v>
      </c>
      <c r="K125" s="15">
        <v>2000</v>
      </c>
      <c r="L125" s="16"/>
      <c r="M125" s="11">
        <f t="shared" si="4"/>
        <v>2000</v>
      </c>
    </row>
    <row r="126" ht="17" customHeight="1" spans="1:13">
      <c r="A126" s="12">
        <v>124</v>
      </c>
      <c r="B126" s="26" t="s">
        <v>145</v>
      </c>
      <c r="C126" s="27">
        <v>30000</v>
      </c>
      <c r="D126" s="27">
        <v>13500</v>
      </c>
      <c r="E126" s="27">
        <v>16500</v>
      </c>
      <c r="F126" s="27" t="s">
        <v>125</v>
      </c>
      <c r="G126" s="27" t="s">
        <v>125</v>
      </c>
      <c r="H126" s="38" t="s">
        <v>126</v>
      </c>
      <c r="I126" s="15">
        <v>16500</v>
      </c>
      <c r="J126" s="15" t="s">
        <v>125</v>
      </c>
      <c r="K126" s="15">
        <v>2000</v>
      </c>
      <c r="L126" s="16"/>
      <c r="M126" s="11">
        <f t="shared" si="4"/>
        <v>2000</v>
      </c>
    </row>
    <row r="127" s="4" customFormat="1" ht="17" customHeight="1" spans="1:13">
      <c r="A127" s="25">
        <v>125</v>
      </c>
      <c r="B127" s="31" t="s">
        <v>146</v>
      </c>
      <c r="C127" s="32">
        <v>30000</v>
      </c>
      <c r="D127" s="32">
        <v>13500</v>
      </c>
      <c r="E127" s="32">
        <v>16500</v>
      </c>
      <c r="F127" s="32" t="s">
        <v>125</v>
      </c>
      <c r="G127" s="32" t="s">
        <v>125</v>
      </c>
      <c r="H127" s="39" t="s">
        <v>126</v>
      </c>
      <c r="I127" s="34">
        <v>16500</v>
      </c>
      <c r="J127" s="34" t="s">
        <v>125</v>
      </c>
      <c r="K127" s="34">
        <v>2000</v>
      </c>
      <c r="L127" s="21">
        <v>4500</v>
      </c>
      <c r="M127" s="35">
        <v>6500</v>
      </c>
    </row>
    <row r="128" ht="17" customHeight="1" spans="1:13">
      <c r="A128" s="12">
        <v>126</v>
      </c>
      <c r="B128" s="26" t="s">
        <v>148</v>
      </c>
      <c r="C128" s="27">
        <v>30000</v>
      </c>
      <c r="D128" s="27">
        <v>13500</v>
      </c>
      <c r="E128" s="27">
        <v>16500</v>
      </c>
      <c r="F128" s="27" t="s">
        <v>125</v>
      </c>
      <c r="G128" s="27" t="s">
        <v>125</v>
      </c>
      <c r="H128" s="38" t="s">
        <v>126</v>
      </c>
      <c r="I128" s="15">
        <v>16500</v>
      </c>
      <c r="J128" s="15" t="s">
        <v>125</v>
      </c>
      <c r="K128" s="15">
        <v>2000</v>
      </c>
      <c r="L128" s="16"/>
      <c r="M128" s="11">
        <f t="shared" ref="M128:M133" si="5">L128+K128</f>
        <v>2000</v>
      </c>
    </row>
    <row r="129" s="3" customFormat="1" ht="17" customHeight="1" spans="1:13">
      <c r="A129" s="25">
        <v>127</v>
      </c>
      <c r="B129" s="26" t="s">
        <v>149</v>
      </c>
      <c r="C129" s="27">
        <v>30000</v>
      </c>
      <c r="D129" s="27">
        <v>13500</v>
      </c>
      <c r="E129" s="27">
        <v>16500</v>
      </c>
      <c r="F129" s="27" t="s">
        <v>125</v>
      </c>
      <c r="G129" s="27" t="s">
        <v>125</v>
      </c>
      <c r="H129" s="38" t="s">
        <v>126</v>
      </c>
      <c r="I129" s="29">
        <v>16500</v>
      </c>
      <c r="J129" s="29" t="s">
        <v>125</v>
      </c>
      <c r="K129" s="29">
        <v>2000</v>
      </c>
      <c r="L129" s="16">
        <v>4500</v>
      </c>
      <c r="M129" s="30">
        <f t="shared" si="5"/>
        <v>6500</v>
      </c>
    </row>
    <row r="130" ht="17" customHeight="1" spans="1:13">
      <c r="A130" s="12">
        <v>128</v>
      </c>
      <c r="B130" s="26" t="s">
        <v>150</v>
      </c>
      <c r="C130" s="27">
        <v>30000</v>
      </c>
      <c r="D130" s="27">
        <v>13500</v>
      </c>
      <c r="E130" s="27">
        <v>16500</v>
      </c>
      <c r="F130" s="27" t="s">
        <v>125</v>
      </c>
      <c r="G130" s="27" t="s">
        <v>125</v>
      </c>
      <c r="H130" s="38" t="s">
        <v>126</v>
      </c>
      <c r="I130" s="15">
        <v>16500</v>
      </c>
      <c r="J130" s="15" t="s">
        <v>125</v>
      </c>
      <c r="K130" s="15">
        <v>2000</v>
      </c>
      <c r="L130" s="16"/>
      <c r="M130" s="11">
        <f t="shared" si="5"/>
        <v>2000</v>
      </c>
    </row>
    <row r="131" ht="17" customHeight="1" spans="1:13">
      <c r="A131" s="12">
        <v>129</v>
      </c>
      <c r="B131" s="26" t="s">
        <v>151</v>
      </c>
      <c r="C131" s="27">
        <v>30000</v>
      </c>
      <c r="D131" s="27">
        <v>13500</v>
      </c>
      <c r="E131" s="27">
        <v>16500</v>
      </c>
      <c r="F131" s="27" t="s">
        <v>125</v>
      </c>
      <c r="G131" s="27" t="s">
        <v>125</v>
      </c>
      <c r="H131" s="38" t="s">
        <v>126</v>
      </c>
      <c r="I131" s="15">
        <v>16500</v>
      </c>
      <c r="J131" s="15" t="s">
        <v>125</v>
      </c>
      <c r="K131" s="15">
        <v>2000</v>
      </c>
      <c r="L131" s="16"/>
      <c r="M131" s="11">
        <f t="shared" si="5"/>
        <v>2000</v>
      </c>
    </row>
    <row r="132" ht="17" customHeight="1" spans="1:13">
      <c r="A132" s="12">
        <v>130</v>
      </c>
      <c r="B132" s="26" t="s">
        <v>152</v>
      </c>
      <c r="C132" s="27">
        <v>30000</v>
      </c>
      <c r="D132" s="27">
        <v>13500</v>
      </c>
      <c r="E132" s="27">
        <v>16500</v>
      </c>
      <c r="F132" s="27" t="s">
        <v>125</v>
      </c>
      <c r="G132" s="27" t="s">
        <v>125</v>
      </c>
      <c r="H132" s="38" t="s">
        <v>126</v>
      </c>
      <c r="I132" s="15">
        <v>16500</v>
      </c>
      <c r="J132" s="15" t="s">
        <v>125</v>
      </c>
      <c r="K132" s="15">
        <v>2000</v>
      </c>
      <c r="L132" s="16"/>
      <c r="M132" s="11">
        <f t="shared" si="5"/>
        <v>2000</v>
      </c>
    </row>
    <row r="133" s="3" customFormat="1" ht="17" customHeight="1" spans="1:13">
      <c r="A133" s="25">
        <v>131</v>
      </c>
      <c r="B133" s="26" t="s">
        <v>153</v>
      </c>
      <c r="C133" s="27">
        <v>30000</v>
      </c>
      <c r="D133" s="27">
        <v>13500</v>
      </c>
      <c r="E133" s="27">
        <v>16500</v>
      </c>
      <c r="F133" s="27" t="s">
        <v>125</v>
      </c>
      <c r="G133" s="27" t="s">
        <v>125</v>
      </c>
      <c r="H133" s="38" t="s">
        <v>126</v>
      </c>
      <c r="I133" s="29">
        <v>16500</v>
      </c>
      <c r="J133" s="29" t="s">
        <v>125</v>
      </c>
      <c r="K133" s="29">
        <v>2000</v>
      </c>
      <c r="L133" s="16">
        <v>4500</v>
      </c>
      <c r="M133" s="30">
        <f t="shared" si="5"/>
        <v>6500</v>
      </c>
    </row>
    <row r="134" ht="17" customHeight="1" spans="1:13">
      <c r="A134" s="40"/>
      <c r="B134" s="41" t="s">
        <v>13</v>
      </c>
      <c r="C134" s="40"/>
      <c r="D134" s="40"/>
      <c r="E134" s="40"/>
      <c r="F134" s="40"/>
      <c r="G134" s="40"/>
      <c r="H134" s="40"/>
      <c r="I134" s="40"/>
      <c r="J134" s="40"/>
      <c r="K134" s="40">
        <f>SUM(K3:K133)</f>
        <v>397512</v>
      </c>
      <c r="L134" s="40">
        <f>SUM(L3:L133)</f>
        <v>99150</v>
      </c>
      <c r="M134" s="40">
        <f>SUM(M3:M133)</f>
        <v>496662</v>
      </c>
    </row>
    <row r="135" ht="17" customHeight="1" spans="1:13">
      <c r="A135" s="40"/>
      <c r="B135" s="40"/>
      <c r="C135" s="42">
        <f>M134</f>
        <v>496662</v>
      </c>
      <c r="D135" s="43"/>
      <c r="E135" s="43"/>
      <c r="F135" s="43"/>
      <c r="G135" s="43"/>
      <c r="H135" s="43"/>
      <c r="I135" s="43"/>
      <c r="J135" s="43"/>
      <c r="K135" s="43"/>
      <c r="L135" s="43"/>
      <c r="M135" s="44"/>
    </row>
  </sheetData>
  <sortState ref="A1:P131">
    <sortCondition ref="A1"/>
  </sortState>
  <mergeCells count="2">
    <mergeCell ref="A1:M1"/>
    <mergeCell ref="C135:M135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dylb</dc:creator>
  <cp:lastModifiedBy>李成</cp:lastModifiedBy>
  <dcterms:created xsi:type="dcterms:W3CDTF">2024-11-22T02:11:00Z</dcterms:created>
  <dcterms:modified xsi:type="dcterms:W3CDTF">2026-04-09T09:11:02Z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6F4BD438A3AA4DBD9A4296FE269D117B_13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