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108" activeTab="2"/>
  </bookViews>
  <sheets>
    <sheet name="2017年1" sheetId="4" r:id="rId1"/>
    <sheet name="2017预拨2" sheetId="2" r:id="rId2"/>
    <sheet name="2019拨付" sheetId="3" r:id="rId3"/>
    <sheet name="2017预拨3)" sheetId="5" r:id="rId4"/>
  </sheets>
  <calcPr calcId="125725"/>
</workbook>
</file>

<file path=xl/calcChain.xml><?xml version="1.0" encoding="utf-8"?>
<calcChain xmlns="http://schemas.openxmlformats.org/spreadsheetml/2006/main">
  <c r="C6" i="3"/>
  <c r="E6" s="1"/>
  <c r="F5" i="5"/>
  <c r="E5"/>
  <c r="E5" i="2"/>
  <c r="E5" i="4"/>
</calcChain>
</file>

<file path=xl/sharedStrings.xml><?xml version="1.0" encoding="utf-8"?>
<sst xmlns="http://schemas.openxmlformats.org/spreadsheetml/2006/main" count="80" uniqueCount="45">
  <si>
    <t>中国人民财产保险股份有限公司大冶支公司</t>
    <phoneticPr fontId="2" type="noConversion"/>
  </si>
  <si>
    <t>经办人：</t>
    <phoneticPr fontId="2" type="noConversion"/>
  </si>
  <si>
    <t>大冶市2017农业保险保费补贴资金预拨表</t>
    <phoneticPr fontId="2" type="noConversion"/>
  </si>
  <si>
    <t>局领导：</t>
    <phoneticPr fontId="2" type="noConversion"/>
  </si>
  <si>
    <t xml:space="preserve">      分管领导：</t>
    <phoneticPr fontId="2" type="noConversion"/>
  </si>
  <si>
    <t xml:space="preserve">     科室负责人：</t>
    <phoneticPr fontId="2" type="noConversion"/>
  </si>
  <si>
    <t>补贴情况</t>
    <phoneticPr fontId="2" type="noConversion"/>
  </si>
  <si>
    <t>2017年目前为止               水稻保险承保情况</t>
    <phoneticPr fontId="2" type="noConversion"/>
  </si>
  <si>
    <t>2017年目前为止                     能繁母猪承保情况</t>
    <phoneticPr fontId="2" type="noConversion"/>
  </si>
  <si>
    <t>本次申请          预拨金额</t>
    <phoneticPr fontId="2" type="noConversion"/>
  </si>
  <si>
    <t>申请单位</t>
    <phoneticPr fontId="2" type="noConversion"/>
  </si>
  <si>
    <t>承保面积</t>
    <phoneticPr fontId="2" type="noConversion"/>
  </si>
  <si>
    <t>中央、省每亩承担保费75%（18元/亩）</t>
    <phoneticPr fontId="2" type="noConversion"/>
  </si>
  <si>
    <t>承保头数</t>
    <phoneticPr fontId="2" type="noConversion"/>
  </si>
  <si>
    <t>中央、省每头承担保费80%（48元/头）</t>
    <phoneticPr fontId="2" type="noConversion"/>
  </si>
  <si>
    <t>中央、省级保费补贴金额</t>
    <phoneticPr fontId="2" type="noConversion"/>
  </si>
  <si>
    <t>经办科室：国际金融科</t>
    <phoneticPr fontId="2" type="noConversion"/>
  </si>
  <si>
    <t>单位：亩、头、元</t>
    <phoneticPr fontId="2" type="noConversion"/>
  </si>
  <si>
    <t>备注：根据省农业厅 省民政厅 省财政厅 省林业厅 湖北保监局《关于印发湖北省2017年农业保险工作实施方案的通知》（鄂农发[2017]4号文件规定，自2017年开始，1、水稻保险，每亩保额400元，保险费率6%，即每亩投保费用24元，其中：中央财政45%，省级财政30%，农户25%；2、能繁母猪保险，即每头保额1000元，保险费率6%，即每头投保费用60元，其中：中央财政50%，省级财政30%，农户20%。</t>
    <phoneticPr fontId="2" type="noConversion"/>
  </si>
  <si>
    <t>填制单位：国际金融科</t>
    <phoneticPr fontId="2" type="noConversion"/>
  </si>
  <si>
    <r>
      <t>截止2017年</t>
    </r>
    <r>
      <rPr>
        <sz val="14"/>
        <rFont val="黑体"/>
        <family val="3"/>
        <charset val="134"/>
      </rPr>
      <t>7月</t>
    </r>
    <r>
      <rPr>
        <sz val="14"/>
        <rFont val="黑体"/>
        <family val="3"/>
        <charset val="134"/>
      </rPr>
      <t xml:space="preserve">               水稻保险承保情况</t>
    </r>
    <phoneticPr fontId="2" type="noConversion"/>
  </si>
  <si>
    <t>截止2017年7月                      能繁母猪承保情况</t>
    <phoneticPr fontId="2" type="noConversion"/>
  </si>
  <si>
    <t>上次已拨金额</t>
    <phoneticPr fontId="2" type="noConversion"/>
  </si>
  <si>
    <t>刘香灵</t>
    <phoneticPr fontId="2" type="noConversion"/>
  </si>
  <si>
    <t>2017.7.12</t>
    <phoneticPr fontId="2" type="noConversion"/>
  </si>
  <si>
    <r>
      <t>截止2017年</t>
    </r>
    <r>
      <rPr>
        <sz val="14"/>
        <rFont val="黑体"/>
        <family val="3"/>
        <charset val="134"/>
      </rPr>
      <t>9</t>
    </r>
    <r>
      <rPr>
        <sz val="14"/>
        <rFont val="黑体"/>
        <family val="3"/>
        <charset val="134"/>
      </rPr>
      <t>月</t>
    </r>
    <r>
      <rPr>
        <sz val="14"/>
        <rFont val="黑体"/>
        <family val="3"/>
        <charset val="134"/>
      </rPr>
      <t xml:space="preserve">               水稻保险承保情况</t>
    </r>
    <phoneticPr fontId="2" type="noConversion"/>
  </si>
  <si>
    <t>上2次已拨金额</t>
    <phoneticPr fontId="2" type="noConversion"/>
  </si>
  <si>
    <r>
      <t>截止2017年</t>
    </r>
    <r>
      <rPr>
        <sz val="14"/>
        <rFont val="黑体"/>
        <family val="3"/>
        <charset val="134"/>
      </rPr>
      <t>9</t>
    </r>
    <r>
      <rPr>
        <sz val="14"/>
        <rFont val="黑体"/>
        <family val="3"/>
        <charset val="134"/>
      </rPr>
      <t>月                      能繁母猪承保情况</t>
    </r>
    <phoneticPr fontId="2" type="noConversion"/>
  </si>
  <si>
    <t>经办人：刘香灵</t>
    <phoneticPr fontId="2" type="noConversion"/>
  </si>
  <si>
    <t>2017.9.19</t>
    <phoneticPr fontId="2" type="noConversion"/>
  </si>
  <si>
    <t>单位：头、元</t>
    <phoneticPr fontId="2" type="noConversion"/>
  </si>
  <si>
    <t>本次申请          预拨金额</t>
    <phoneticPr fontId="2" type="noConversion"/>
  </si>
  <si>
    <t>2019.10.25</t>
    <phoneticPr fontId="2" type="noConversion"/>
  </si>
  <si>
    <t>中华联合财产保险股份有限公司大冶支公司</t>
    <phoneticPr fontId="2" type="noConversion"/>
  </si>
  <si>
    <t xml:space="preserve">   补贴情况</t>
    <phoneticPr fontId="2" type="noConversion"/>
  </si>
  <si>
    <t>能繁母猪承保情况</t>
    <phoneticPr fontId="2" type="noConversion"/>
  </si>
  <si>
    <t>上次已拨金额</t>
    <phoneticPr fontId="2" type="noConversion"/>
  </si>
  <si>
    <t>应付保费补贴合计</t>
    <phoneticPr fontId="2" type="noConversion"/>
  </si>
  <si>
    <t>申请单位</t>
    <phoneticPr fontId="2" type="noConversion"/>
  </si>
  <si>
    <t>承保头数</t>
    <phoneticPr fontId="2" type="noConversion"/>
  </si>
  <si>
    <t>中央、省每头承担保费80%（48元/头）</t>
    <phoneticPr fontId="2" type="noConversion"/>
  </si>
  <si>
    <t>中央、省级保费补贴金额</t>
    <phoneticPr fontId="2" type="noConversion"/>
  </si>
  <si>
    <t xml:space="preserve">备注：省农业厅 省民政厅 省财政厅 省林业厅 湖北保监局《关于印发湖北省2017年农业保险工作实施方案的通知》（鄂农发[2017]4号文件）规定：能繁母猪保险，即每头保额1000元，保险费率6%，即每头投保费用60元，（中央财政50%，省级财政30%，农户20%）。               </t>
    <phoneticPr fontId="2" type="noConversion"/>
  </si>
  <si>
    <t>大冶市2019年能繁母猪农业保险保费补贴资金拨付表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</si>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</sst>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20">
    <font>
      <sz val="12"/>
      <name val="宋体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8"/>
      <name val="宋体"/>
      <charset val="134"/>
    </font>
    <font>
      <sz val="13"/>
      <name val="仿宋_GB2312"/>
      <family val="3"/>
      <charset val="134"/>
    </font>
    <font>
      <sz val="14"/>
      <name val="黑体"/>
      <family val="3"/>
      <charset val="134"/>
    </font>
    <font>
      <sz val="14"/>
      <name val="黑体"/>
      <family val="3"/>
      <charset val="134"/>
    </font>
    <font>
      <b/>
      <sz val="18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20"/>
      <name val="仿宋_GB2312"/>
      <family val="3"/>
      <charset val="134"/>
    </font>
    <font>
      <sz val="13"/>
      <name val="宋体"/>
      <family val="3"/>
      <charset val="134"/>
    </font>
    <font>
      <sz val="18"/>
      <name val="Times New Roman"/>
      <family val="1"/>
    </font>
    <font>
      <sz val="14"/>
      <name val="宋体"/>
      <family val="3"/>
      <charset val="134"/>
    </font>
    <font>
      <sz val="15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590550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9525" y="1323975"/>
          <a:ext cx="19907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714375</xdr:rowOff>
    </xdr:from>
    <xdr:to>
      <xdr:col>1</xdr:col>
      <xdr:colOff>0</xdr:colOff>
      <xdr:row>4</xdr:row>
      <xdr:rowOff>19050</xdr:rowOff>
    </xdr:to>
    <xdr:sp macro="" textlink="">
      <xdr:nvSpPr>
        <xdr:cNvPr id="2081" name="Line 1"/>
        <xdr:cNvSpPr>
          <a:spLocks noChangeShapeType="1"/>
        </xdr:cNvSpPr>
      </xdr:nvSpPr>
      <xdr:spPr bwMode="auto">
        <a:xfrm>
          <a:off x="0" y="1295400"/>
          <a:ext cx="18669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723900</xdr:rowOff>
    </xdr:from>
    <xdr:to>
      <xdr:col>1</xdr:col>
      <xdr:colOff>0</xdr:colOff>
      <xdr:row>5</xdr:row>
      <xdr:rowOff>0</xdr:rowOff>
    </xdr:to>
    <xdr:sp macro="" textlink="">
      <xdr:nvSpPr>
        <xdr:cNvPr id="4113" name="Line 1"/>
        <xdr:cNvSpPr>
          <a:spLocks noChangeShapeType="1"/>
        </xdr:cNvSpPr>
      </xdr:nvSpPr>
      <xdr:spPr bwMode="auto">
        <a:xfrm>
          <a:off x="0" y="895350"/>
          <a:ext cx="923925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714375</xdr:rowOff>
    </xdr:from>
    <xdr:to>
      <xdr:col>1</xdr:col>
      <xdr:colOff>0</xdr:colOff>
      <xdr:row>4</xdr:row>
      <xdr:rowOff>19050</xdr:rowOff>
    </xdr:to>
    <xdr:sp macro="" textlink="">
      <xdr:nvSpPr>
        <xdr:cNvPr id="3098" name="Line 1"/>
        <xdr:cNvSpPr>
          <a:spLocks noChangeShapeType="1"/>
        </xdr:cNvSpPr>
      </xdr:nvSpPr>
      <xdr:spPr bwMode="auto">
        <a:xfrm>
          <a:off x="0" y="1295400"/>
          <a:ext cx="18669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opLeftCell="A6" zoomScaleSheetLayoutView="100" workbookViewId="0">
      <selection activeCell="A7" sqref="A7:IV7"/>
    </sheetView>
  </sheetViews>
  <sheetFormatPr defaultColWidth="12.19921875" defaultRowHeight="27.75" customHeight="1"/>
  <cols>
    <col min="1" max="1" width="26.19921875" style="1" customWidth="1"/>
    <col min="2" max="2" width="12.5" style="1" customWidth="1"/>
    <col min="3" max="3" width="22.19921875" style="1" customWidth="1"/>
    <col min="4" max="4" width="12.3984375" style="1" customWidth="1"/>
    <col min="5" max="5" width="27.19921875" style="1" customWidth="1"/>
    <col min="6" max="6" width="21" style="1" customWidth="1"/>
    <col min="7" max="16384" width="12.19921875" style="1"/>
  </cols>
  <sheetData>
    <row r="1" spans="1:6" ht="45.75" customHeight="1">
      <c r="A1" s="33" t="s">
        <v>2</v>
      </c>
      <c r="B1" s="33"/>
      <c r="C1" s="33"/>
      <c r="D1" s="33"/>
      <c r="E1" s="33"/>
      <c r="F1" s="33"/>
    </row>
    <row r="2" spans="1:6" s="13" customFormat="1" ht="57.75" customHeight="1">
      <c r="A2" s="34" t="s">
        <v>16</v>
      </c>
      <c r="B2" s="34"/>
      <c r="C2" s="34"/>
      <c r="D2" s="34"/>
      <c r="E2" s="37" t="s">
        <v>17</v>
      </c>
      <c r="F2" s="37"/>
    </row>
    <row r="3" spans="1:6" ht="48" customHeight="1">
      <c r="A3" s="7" t="s">
        <v>6</v>
      </c>
      <c r="B3" s="36" t="s">
        <v>7</v>
      </c>
      <c r="C3" s="36"/>
      <c r="D3" s="35" t="s">
        <v>8</v>
      </c>
      <c r="E3" s="36"/>
      <c r="F3" s="8" t="s">
        <v>9</v>
      </c>
    </row>
    <row r="4" spans="1:6" ht="48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</row>
    <row r="5" spans="1:6" ht="48" customHeight="1">
      <c r="A5" s="6" t="s">
        <v>0</v>
      </c>
      <c r="B5" s="2">
        <v>80000</v>
      </c>
      <c r="C5" s="2">
        <v>1440000</v>
      </c>
      <c r="D5" s="2">
        <v>3433</v>
      </c>
      <c r="E5" s="4">
        <f>D5*48</f>
        <v>164784</v>
      </c>
      <c r="F5" s="2">
        <v>1460000</v>
      </c>
    </row>
    <row r="6" spans="1:6" ht="81" customHeight="1">
      <c r="A6" s="31" t="s">
        <v>18</v>
      </c>
      <c r="B6" s="31"/>
      <c r="C6" s="31"/>
      <c r="D6" s="31"/>
      <c r="E6" s="31"/>
      <c r="F6" s="31"/>
    </row>
    <row r="7" spans="1:6" ht="78.75" customHeight="1">
      <c r="A7" s="5" t="s">
        <v>3</v>
      </c>
      <c r="B7" s="32" t="s">
        <v>4</v>
      </c>
      <c r="C7" s="32"/>
      <c r="D7" s="32" t="s">
        <v>5</v>
      </c>
      <c r="E7" s="32"/>
      <c r="F7" s="3" t="s">
        <v>1</v>
      </c>
    </row>
    <row r="8" spans="1:6" ht="51.75" customHeight="1">
      <c r="A8" s="5"/>
      <c r="B8" s="3"/>
      <c r="C8" s="5"/>
      <c r="D8" s="32"/>
      <c r="E8" s="32"/>
    </row>
    <row r="9" spans="1:6" ht="51.75" customHeight="1"/>
  </sheetData>
  <mergeCells count="9">
    <mergeCell ref="A6:F6"/>
    <mergeCell ref="D7:E7"/>
    <mergeCell ref="D8:E8"/>
    <mergeCell ref="A1:F1"/>
    <mergeCell ref="A2:D2"/>
    <mergeCell ref="D3:E3"/>
    <mergeCell ref="B3:C3"/>
    <mergeCell ref="B7:C7"/>
    <mergeCell ref="E2:F2"/>
  </mergeCells>
  <phoneticPr fontId="2" type="noConversion"/>
  <pageMargins left="0.74803149606299213" right="0.35433070866141736" top="0.78740157480314965" bottom="0.78740157480314965" header="0.31496062992125984" footer="0.31496062992125984"/>
  <pageSetup paperSize="9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4" zoomScaleSheetLayoutView="100" workbookViewId="0">
      <selection activeCell="F5" sqref="F5"/>
    </sheetView>
  </sheetViews>
  <sheetFormatPr defaultColWidth="12.19921875" defaultRowHeight="27.75" customHeight="1"/>
  <cols>
    <col min="1" max="1" width="24.5" style="1" customWidth="1"/>
    <col min="2" max="2" width="10.09765625" style="1" customWidth="1"/>
    <col min="3" max="3" width="16.59765625" style="1" customWidth="1"/>
    <col min="4" max="4" width="7.09765625" style="1" customWidth="1"/>
    <col min="5" max="5" width="24.8984375" style="1" customWidth="1"/>
    <col min="6" max="6" width="10.3984375" style="1" customWidth="1"/>
    <col min="7" max="7" width="21" style="1" customWidth="1"/>
    <col min="8" max="16384" width="12.19921875" style="1"/>
  </cols>
  <sheetData>
    <row r="1" spans="1:7" ht="45.75" customHeight="1">
      <c r="A1" s="33" t="s">
        <v>2</v>
      </c>
      <c r="B1" s="33"/>
      <c r="C1" s="33"/>
      <c r="D1" s="33"/>
      <c r="E1" s="33"/>
      <c r="F1" s="33"/>
      <c r="G1" s="33"/>
    </row>
    <row r="2" spans="1:7" s="13" customFormat="1" ht="57.75" customHeight="1">
      <c r="A2" s="14" t="s">
        <v>19</v>
      </c>
      <c r="B2" s="14"/>
      <c r="C2" s="14"/>
      <c r="D2" s="16" t="s">
        <v>24</v>
      </c>
      <c r="E2" s="38" t="s">
        <v>17</v>
      </c>
      <c r="F2" s="38"/>
      <c r="G2" s="38"/>
    </row>
    <row r="3" spans="1:7" ht="48" customHeight="1">
      <c r="A3" s="7" t="s">
        <v>6</v>
      </c>
      <c r="B3" s="39" t="s">
        <v>20</v>
      </c>
      <c r="C3" s="36"/>
      <c r="D3" s="40" t="s">
        <v>21</v>
      </c>
      <c r="E3" s="36"/>
      <c r="F3" s="15" t="s">
        <v>22</v>
      </c>
      <c r="G3" s="15" t="s">
        <v>9</v>
      </c>
    </row>
    <row r="4" spans="1:7" ht="54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2" t="s">
        <v>15</v>
      </c>
    </row>
    <row r="5" spans="1:7" ht="48" customHeight="1">
      <c r="A5" s="6" t="s">
        <v>0</v>
      </c>
      <c r="B5" s="2">
        <v>298000</v>
      </c>
      <c r="C5" s="2">
        <v>5364000</v>
      </c>
      <c r="D5" s="2">
        <v>3433</v>
      </c>
      <c r="E5" s="4">
        <f>D5*48</f>
        <v>164784</v>
      </c>
      <c r="F5" s="2">
        <v>1460000</v>
      </c>
      <c r="G5" s="2">
        <v>1500062.58</v>
      </c>
    </row>
    <row r="6" spans="1:7" ht="81" customHeight="1">
      <c r="A6" s="31" t="s">
        <v>18</v>
      </c>
      <c r="B6" s="31"/>
      <c r="C6" s="31"/>
      <c r="D6" s="31"/>
      <c r="E6" s="31"/>
      <c r="F6" s="31"/>
      <c r="G6" s="31"/>
    </row>
    <row r="7" spans="1:7" ht="78.75" customHeight="1">
      <c r="A7" s="5" t="s">
        <v>3</v>
      </c>
      <c r="B7" s="32" t="s">
        <v>4</v>
      </c>
      <c r="C7" s="32"/>
      <c r="D7" s="32" t="s">
        <v>5</v>
      </c>
      <c r="E7" s="32"/>
      <c r="F7" s="3" t="s">
        <v>1</v>
      </c>
      <c r="G7" s="1" t="s">
        <v>23</v>
      </c>
    </row>
  </sheetData>
  <mergeCells count="7">
    <mergeCell ref="B7:C7"/>
    <mergeCell ref="D7:E7"/>
    <mergeCell ref="A1:G1"/>
    <mergeCell ref="E2:G2"/>
    <mergeCell ref="B3:C3"/>
    <mergeCell ref="D3:E3"/>
    <mergeCell ref="A6:G6"/>
  </mergeCells>
  <phoneticPr fontId="2" type="noConversion"/>
  <pageMargins left="0.75" right="0.75" top="1" bottom="1" header="0.51180555555555551" footer="0.51180555555555551"/>
  <pageSetup paperSize="9" firstPageNumber="42949631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SheetLayoutView="100" workbookViewId="0">
      <selection activeCell="A6" sqref="A6"/>
    </sheetView>
  </sheetViews>
  <sheetFormatPr defaultColWidth="12.19921875" defaultRowHeight="27.75" customHeight="1"/>
  <cols>
    <col min="1" max="1" width="27.3984375" style="1" customWidth="1"/>
    <col min="2" max="2" width="10.8984375" style="1" customWidth="1"/>
    <col min="3" max="3" width="23.69921875" style="1" customWidth="1"/>
    <col min="4" max="4" width="18.5" style="1" customWidth="1"/>
    <col min="5" max="5" width="17" style="1" customWidth="1"/>
    <col min="6" max="6" width="20.09765625" style="1" customWidth="1"/>
    <col min="7" max="16384" width="12.19921875" style="1"/>
  </cols>
  <sheetData>
    <row r="1" spans="1:6" s="20" customFormat="1" ht="48" customHeight="1">
      <c r="A1" s="51" t="s">
        <v>43</v>
      </c>
      <c r="B1" s="51"/>
      <c r="C1" s="51"/>
      <c r="D1" s="51"/>
      <c r="E1" s="51"/>
      <c r="F1" s="51"/>
    </row>
    <row r="2" spans="1:6" s="19" customFormat="1" ht="33.6" customHeight="1">
      <c r="A2" s="27" t="s">
        <v>44</v>
      </c>
      <c r="B2" s="52" t="s">
        <v>32</v>
      </c>
      <c r="C2" s="52"/>
      <c r="D2" s="52"/>
      <c r="E2" s="52"/>
      <c r="F2" s="28" t="s">
        <v>30</v>
      </c>
    </row>
    <row r="3" spans="1:6" s="22" customFormat="1" ht="33.6" customHeight="1">
      <c r="A3" s="36" t="s">
        <v>34</v>
      </c>
      <c r="B3" s="47" t="s">
        <v>35</v>
      </c>
      <c r="C3" s="48"/>
      <c r="D3" s="36" t="s">
        <v>36</v>
      </c>
      <c r="E3" s="36" t="s">
        <v>31</v>
      </c>
      <c r="F3" s="42" t="s">
        <v>37</v>
      </c>
    </row>
    <row r="4" spans="1:6" s="23" customFormat="1" ht="30.75" customHeight="1">
      <c r="A4" s="42"/>
      <c r="B4" s="49"/>
      <c r="C4" s="50"/>
      <c r="D4" s="36"/>
      <c r="E4" s="36"/>
      <c r="F4" s="43"/>
    </row>
    <row r="5" spans="1:6" s="23" customFormat="1" ht="82.2" customHeight="1">
      <c r="A5" s="9" t="s">
        <v>38</v>
      </c>
      <c r="B5" s="18" t="s">
        <v>39</v>
      </c>
      <c r="C5" s="10" t="s">
        <v>40</v>
      </c>
      <c r="D5" s="10" t="s">
        <v>41</v>
      </c>
      <c r="E5" s="10" t="s">
        <v>41</v>
      </c>
      <c r="F5" s="44"/>
    </row>
    <row r="6" spans="1:6" s="23" customFormat="1" ht="64.2" customHeight="1">
      <c r="A6" s="29" t="s">
        <v>33</v>
      </c>
      <c r="B6" s="24">
        <v>480</v>
      </c>
      <c r="C6" s="25">
        <f>B6*48</f>
        <v>23040</v>
      </c>
      <c r="D6" s="24">
        <v>0</v>
      </c>
      <c r="E6" s="25">
        <f>C6-D6</f>
        <v>23040</v>
      </c>
      <c r="F6" s="26">
        <v>23040</v>
      </c>
    </row>
    <row r="7" spans="1:6" s="21" customFormat="1" ht="70.2" customHeight="1">
      <c r="A7" s="41" t="s">
        <v>42</v>
      </c>
      <c r="B7" s="41"/>
      <c r="C7" s="41"/>
      <c r="D7" s="41"/>
      <c r="E7" s="41"/>
      <c r="F7" s="41"/>
    </row>
    <row r="8" spans="1:6" s="17" customFormat="1" ht="90.6" customHeight="1">
      <c r="A8" s="45"/>
      <c r="B8" s="45"/>
      <c r="C8" s="30"/>
      <c r="D8" s="46"/>
      <c r="E8" s="46"/>
      <c r="F8" s="46"/>
    </row>
  </sheetData>
  <mergeCells count="10">
    <mergeCell ref="A1:F1"/>
    <mergeCell ref="B2:E2"/>
    <mergeCell ref="A7:F7"/>
    <mergeCell ref="F3:F5"/>
    <mergeCell ref="A8:B8"/>
    <mergeCell ref="D8:F8"/>
    <mergeCell ref="A3:A4"/>
    <mergeCell ref="D3:D4"/>
    <mergeCell ref="E3:E4"/>
    <mergeCell ref="B3:C4"/>
  </mergeCells>
  <phoneticPr fontId="2" type="noConversion"/>
  <pageMargins left="0.73" right="0.39370078740157483" top="0.74803149606299213" bottom="0.98425196850393704" header="0.51181102362204722" footer="0.51181102362204722"/>
  <pageSetup paperSize="9" scale="105" firstPageNumber="42949631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zoomScaleSheetLayoutView="100" workbookViewId="0">
      <selection activeCell="D4" sqref="D4:E4"/>
    </sheetView>
  </sheetViews>
  <sheetFormatPr defaultColWidth="12.19921875" defaultRowHeight="27.75" customHeight="1"/>
  <cols>
    <col min="1" max="1" width="24.5" style="1" customWidth="1"/>
    <col min="2" max="2" width="11.59765625" style="1" customWidth="1"/>
    <col min="3" max="3" width="16.59765625" style="1" customWidth="1"/>
    <col min="4" max="4" width="9.09765625" style="1" customWidth="1"/>
    <col min="5" max="5" width="19.09765625" style="1" customWidth="1"/>
    <col min="6" max="6" width="12.59765625" style="1" customWidth="1"/>
    <col min="7" max="7" width="21" style="1" customWidth="1"/>
    <col min="8" max="16384" width="12.19921875" style="1"/>
  </cols>
  <sheetData>
    <row r="1" spans="1:7" ht="45.75" customHeight="1">
      <c r="A1" s="54" t="s">
        <v>2</v>
      </c>
      <c r="B1" s="54"/>
      <c r="C1" s="54"/>
      <c r="D1" s="54"/>
      <c r="E1" s="54"/>
      <c r="F1" s="54"/>
      <c r="G1" s="54"/>
    </row>
    <row r="2" spans="1:7" s="13" customFormat="1" ht="57.75" customHeight="1">
      <c r="A2" s="14" t="s">
        <v>19</v>
      </c>
      <c r="B2" s="14"/>
      <c r="C2" s="53" t="s">
        <v>29</v>
      </c>
      <c r="D2" s="53"/>
      <c r="E2" s="38" t="s">
        <v>17</v>
      </c>
      <c r="F2" s="38"/>
      <c r="G2" s="38"/>
    </row>
    <row r="3" spans="1:7" ht="48" customHeight="1">
      <c r="A3" s="7" t="s">
        <v>6</v>
      </c>
      <c r="B3" s="36" t="s">
        <v>25</v>
      </c>
      <c r="C3" s="36"/>
      <c r="D3" s="35" t="s">
        <v>27</v>
      </c>
      <c r="E3" s="36"/>
      <c r="F3" s="8" t="s">
        <v>26</v>
      </c>
      <c r="G3" s="15" t="s">
        <v>9</v>
      </c>
    </row>
    <row r="4" spans="1:7" ht="54" customHeight="1">
      <c r="A4" s="9" t="s">
        <v>10</v>
      </c>
      <c r="B4" s="8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2" t="s">
        <v>15</v>
      </c>
    </row>
    <row r="5" spans="1:7" ht="48" customHeight="1">
      <c r="A5" s="6" t="s">
        <v>0</v>
      </c>
      <c r="B5" s="2">
        <v>300370.96999999997</v>
      </c>
      <c r="C5" s="2">
        <v>5406677.46</v>
      </c>
      <c r="D5" s="2">
        <v>3433</v>
      </c>
      <c r="E5" s="4">
        <f>D5*48</f>
        <v>164784</v>
      </c>
      <c r="F5" s="2">
        <f>1460000+1500062.58</f>
        <v>2960062.58</v>
      </c>
      <c r="G5" s="2">
        <v>1000044</v>
      </c>
    </row>
    <row r="6" spans="1:7" ht="81" customHeight="1">
      <c r="A6" s="31" t="s">
        <v>18</v>
      </c>
      <c r="B6" s="31"/>
      <c r="C6" s="31"/>
      <c r="D6" s="31"/>
      <c r="E6" s="31"/>
      <c r="F6" s="31"/>
      <c r="G6" s="31"/>
    </row>
    <row r="7" spans="1:7" ht="78.75" customHeight="1">
      <c r="A7" s="5" t="s">
        <v>3</v>
      </c>
      <c r="B7" s="32" t="s">
        <v>4</v>
      </c>
      <c r="C7" s="32"/>
      <c r="D7" s="32" t="s">
        <v>5</v>
      </c>
      <c r="E7" s="32"/>
      <c r="F7" s="3"/>
      <c r="G7" s="1" t="s">
        <v>28</v>
      </c>
    </row>
  </sheetData>
  <mergeCells count="8">
    <mergeCell ref="A6:G6"/>
    <mergeCell ref="B7:C7"/>
    <mergeCell ref="D7:E7"/>
    <mergeCell ref="C2:D2"/>
    <mergeCell ref="A1:G1"/>
    <mergeCell ref="E2:G2"/>
    <mergeCell ref="B3:C3"/>
    <mergeCell ref="D3:E3"/>
  </mergeCells>
  <phoneticPr fontId="2" type="noConversion"/>
  <pageMargins left="0.75" right="0.75" top="1" bottom="1" header="0.51180555555555551" footer="0.51180555555555551"/>
  <pageSetup paperSize="9" firstPageNumber="42949631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2017年1</vt:lpstr>
      <vt:lpstr>2017预拨2</vt:lpstr>
      <vt:lpstr>2019拨付</vt:lpstr>
      <vt:lpstr>2017预拨3)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2019-10-27T23:55:11Z</cp:lastPrinted>
  <dcterms:created xsi:type="dcterms:W3CDTF">2012-06-06T01:30:27Z</dcterms:created>
  <dcterms:modified xsi:type="dcterms:W3CDTF">2020-01-02T08:51:38Z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