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9108" activeTab="1"/>
  </bookViews>
  <sheets>
    <sheet name="人保2019年第二次补贴" sheetId="3" r:id="rId1"/>
    <sheet name="人保2019年第三次补贴" sheetId="5" r:id="rId2"/>
    <sheet name="Sheet1" sheetId="4" r:id="rId3"/>
  </sheets>
  <calcPr calcId="125725"/>
</workbook>
</file>

<file path=xl/calcChain.xml><?xml version="1.0" encoding="utf-8"?>
<calcChain xmlns="http://schemas.openxmlformats.org/spreadsheetml/2006/main">
  <c r="E5" i="5"/>
  <c r="C5"/>
  <c r="C5" i="3"/>
</calcChain>
</file>

<file path=xl/sharedStrings.xml><?xml version="1.0" encoding="utf-8"?>
<sst xmlns="http://schemas.openxmlformats.org/spreadsheetml/2006/main" count="34" uniqueCount="21">
  <si>
    <t>大冶市2019年农业保险保费补贴资金预拨表（截止2019年9月）</t>
    <phoneticPr fontId="2" type="noConversion"/>
  </si>
  <si>
    <t>补贴情况</t>
    <phoneticPr fontId="2" type="noConversion"/>
  </si>
  <si>
    <t>申请单位</t>
    <phoneticPr fontId="2" type="noConversion"/>
  </si>
  <si>
    <t>水稻承保情况</t>
    <phoneticPr fontId="2" type="noConversion"/>
  </si>
  <si>
    <t>上次已拨金额</t>
    <phoneticPr fontId="2" type="noConversion"/>
  </si>
  <si>
    <t>本次申请          预拨金额</t>
    <phoneticPr fontId="2" type="noConversion"/>
  </si>
  <si>
    <t>基础+大灾保险承保面积</t>
    <phoneticPr fontId="2" type="noConversion"/>
  </si>
  <si>
    <t>中央、省每亩承担保费77.5%（32.55元/亩）</t>
    <phoneticPr fontId="2" type="noConversion"/>
  </si>
  <si>
    <t>中央、省级保费补贴金额</t>
    <phoneticPr fontId="2" type="noConversion"/>
  </si>
  <si>
    <t>中国人民财产保险股份有限公司大冶支公司</t>
    <phoneticPr fontId="2" type="noConversion"/>
  </si>
  <si>
    <t xml:space="preserve">备注：省农业厅  省财政厅  湖北保监局《关于开展农业大灾保险试点工作的通知》（鄂农发[2017]20号文件规定：2017年 和2018年在我市先期开展农业大灾保险试点工作。水稻基础保险，每亩保额400元，保险费率6%，即每亩投保费用24元，其中：中央财政47.5%，省级财政30%，农户22.5%；水稻大灾保险，每亩保额300元，保险费率6%，即每亩投保费用18元，其中：中央财政47.5%，省级财政30%，农户22.5%；      </t>
    <phoneticPr fontId="2" type="noConversion"/>
  </si>
  <si>
    <t>填制单位：国际金融科</t>
    <phoneticPr fontId="2" type="noConversion"/>
  </si>
  <si>
    <t>2019.09.20</t>
    <phoneticPr fontId="2" type="noConversion"/>
  </si>
  <si>
    <t>单位：亩、元</t>
    <phoneticPr fontId="2" type="noConversion"/>
  </si>
  <si>
    <t>经办人：</t>
    <phoneticPr fontId="2" type="noConversion"/>
  </si>
  <si>
    <t>科室负责人：</t>
    <phoneticPr fontId="2" type="noConversion"/>
  </si>
  <si>
    <t>分管领导：</t>
    <phoneticPr fontId="2" type="noConversion"/>
  </si>
  <si>
    <t>局领导：</t>
    <phoneticPr fontId="2" type="noConversion"/>
  </si>
  <si>
    <t>已拨金额</t>
    <phoneticPr fontId="2" type="noConversion"/>
  </si>
  <si>
    <t>2019.12.25</t>
    <phoneticPr fontId="2" type="noConversion"/>
  </si>
  <si>
    <t>大冶市2019年农业保险保费补贴资金结算表（截止2019年12月）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</si>
</sst>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.00_);[Red]\(#,##0.00\)"/>
  </numFmts>
  <fonts count="10">
    <font>
      <sz val="12"/>
      <name val="宋体"/>
      <charset val="134"/>
    </font>
    <font>
      <sz val="14"/>
      <name val="仿宋_GB2312"/>
      <family val="3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sz val="12"/>
      <name val="宋体"/>
      <charset val="134"/>
    </font>
    <font>
      <sz val="10"/>
      <name val="仿宋_GB2312"/>
      <family val="3"/>
      <charset val="134"/>
    </font>
    <font>
      <b/>
      <sz val="15"/>
      <name val="宋体"/>
      <charset val="134"/>
    </font>
    <font>
      <sz val="14"/>
      <name val="黑体"/>
      <family val="3"/>
      <charset val="134"/>
    </font>
    <font>
      <b/>
      <sz val="16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right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723900</xdr:rowOff>
    </xdr:from>
    <xdr:to>
      <xdr:col>1</xdr:col>
      <xdr:colOff>0</xdr:colOff>
      <xdr:row>4</xdr:row>
      <xdr:rowOff>19050</xdr:rowOff>
    </xdr:to>
    <xdr:sp macro="" textlink="">
      <xdr:nvSpPr>
        <xdr:cNvPr id="4113" name="Line 1"/>
        <xdr:cNvSpPr>
          <a:spLocks noChangeShapeType="1"/>
        </xdr:cNvSpPr>
      </xdr:nvSpPr>
      <xdr:spPr bwMode="auto">
        <a:xfrm>
          <a:off x="0" y="895350"/>
          <a:ext cx="923925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723900</xdr:rowOff>
    </xdr:from>
    <xdr:to>
      <xdr:col>1</xdr:col>
      <xdr:colOff>0</xdr:colOff>
      <xdr:row>4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899160"/>
          <a:ext cx="1973580" cy="1733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zoomScaleSheetLayoutView="100" workbookViewId="0">
      <selection activeCell="A6" sqref="A6:E6"/>
    </sheetView>
  </sheetViews>
  <sheetFormatPr defaultColWidth="12.19921875" defaultRowHeight="27.75" customHeight="1"/>
  <cols>
    <col min="1" max="1" width="25.8984375" style="1" customWidth="1"/>
    <col min="2" max="2" width="20" style="1" customWidth="1"/>
    <col min="3" max="3" width="27.59765625" style="1" customWidth="1"/>
    <col min="4" max="4" width="22.3984375" style="1" customWidth="1"/>
    <col min="5" max="5" width="22.69921875" style="1" customWidth="1"/>
    <col min="6" max="6" width="12.59765625" style="1" customWidth="1"/>
    <col min="7" max="7" width="8.59765625" style="1" customWidth="1"/>
    <col min="8" max="8" width="11.09765625" style="1" customWidth="1"/>
    <col min="9" max="9" width="15" style="1" customWidth="1"/>
    <col min="10" max="16384" width="12.19921875" style="1"/>
  </cols>
  <sheetData>
    <row r="1" spans="1:9" s="3" customFormat="1" ht="37.5" customHeight="1">
      <c r="A1" s="19" t="s">
        <v>0</v>
      </c>
      <c r="B1" s="19"/>
      <c r="C1" s="19"/>
      <c r="D1" s="19"/>
      <c r="E1" s="19"/>
      <c r="F1" s="5"/>
      <c r="G1" s="5"/>
      <c r="H1" s="5"/>
      <c r="I1" s="5"/>
    </row>
    <row r="2" spans="1:9" s="4" customFormat="1" ht="33.6" customHeight="1">
      <c r="A2" s="22" t="s">
        <v>11</v>
      </c>
      <c r="B2" s="22"/>
      <c r="C2" s="14" t="s">
        <v>12</v>
      </c>
      <c r="D2" s="23" t="s">
        <v>13</v>
      </c>
      <c r="E2" s="23"/>
    </row>
    <row r="3" spans="1:9" s="3" customFormat="1" ht="53.25" customHeight="1">
      <c r="A3" s="7" t="s">
        <v>1</v>
      </c>
      <c r="B3" s="21" t="s">
        <v>3</v>
      </c>
      <c r="C3" s="21"/>
      <c r="D3" s="9" t="s">
        <v>4</v>
      </c>
      <c r="E3" s="9" t="s">
        <v>5</v>
      </c>
    </row>
    <row r="4" spans="1:9" s="3" customFormat="1" ht="82.5" customHeight="1">
      <c r="A4" s="8" t="s">
        <v>2</v>
      </c>
      <c r="B4" s="10" t="s">
        <v>6</v>
      </c>
      <c r="C4" s="10" t="s">
        <v>7</v>
      </c>
      <c r="D4" s="10" t="s">
        <v>8</v>
      </c>
      <c r="E4" s="11" t="s">
        <v>8</v>
      </c>
    </row>
    <row r="5" spans="1:9" ht="72.75" customHeight="1">
      <c r="A5" s="12" t="s">
        <v>9</v>
      </c>
      <c r="B5" s="13">
        <v>266337.55</v>
      </c>
      <c r="C5" s="13">
        <f>B5*32.55</f>
        <v>8669287.2524999995</v>
      </c>
      <c r="D5" s="13">
        <v>5095891.41</v>
      </c>
      <c r="E5" s="13">
        <v>2933890.96</v>
      </c>
      <c r="F5" s="2"/>
    </row>
    <row r="6" spans="1:9" s="3" customFormat="1" ht="112.8" customHeight="1">
      <c r="A6" s="20" t="s">
        <v>10</v>
      </c>
      <c r="B6" s="20"/>
      <c r="C6" s="20"/>
      <c r="D6" s="20"/>
      <c r="E6" s="20"/>
      <c r="F6" s="6"/>
      <c r="G6" s="6"/>
      <c r="H6" s="6"/>
    </row>
    <row r="7" spans="1:9" s="3" customFormat="1" ht="82.2" customHeight="1">
      <c r="A7" s="15" t="s">
        <v>14</v>
      </c>
      <c r="B7" s="16" t="s">
        <v>15</v>
      </c>
      <c r="C7" s="17" t="s">
        <v>16</v>
      </c>
      <c r="D7" s="17"/>
      <c r="E7" s="15" t="s">
        <v>17</v>
      </c>
    </row>
  </sheetData>
  <mergeCells count="5">
    <mergeCell ref="A1:E1"/>
    <mergeCell ref="A6:E6"/>
    <mergeCell ref="B3:C3"/>
    <mergeCell ref="A2:B2"/>
    <mergeCell ref="D2:E2"/>
  </mergeCells>
  <phoneticPr fontId="2" type="noConversion"/>
  <pageMargins left="0.92" right="0.74803149606299213" top="0.98425196850393704" bottom="0.98425196850393704" header="0.51181102362204722" footer="0.51181102362204722"/>
  <pageSetup paperSize="9" firstPageNumber="42949631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tabSelected="1" zoomScaleSheetLayoutView="100" workbookViewId="0">
      <selection activeCell="A5" sqref="A5"/>
    </sheetView>
  </sheetViews>
  <sheetFormatPr defaultColWidth="12.19921875" defaultRowHeight="27.75" customHeight="1"/>
  <cols>
    <col min="1" max="1" width="25.8984375" style="1" customWidth="1"/>
    <col min="2" max="2" width="20" style="1" customWidth="1"/>
    <col min="3" max="3" width="27.59765625" style="1" customWidth="1"/>
    <col min="4" max="4" width="22.3984375" style="1" customWidth="1"/>
    <col min="5" max="5" width="22.69921875" style="1" customWidth="1"/>
    <col min="6" max="6" width="12.59765625" style="1" customWidth="1"/>
    <col min="7" max="7" width="8.59765625" style="1" customWidth="1"/>
    <col min="8" max="8" width="11.09765625" style="1" customWidth="1"/>
    <col min="9" max="9" width="15" style="1" customWidth="1"/>
    <col min="10" max="16384" width="12.19921875" style="1"/>
  </cols>
  <sheetData>
    <row r="1" spans="1:9" s="3" customFormat="1" ht="37.5" customHeight="1">
      <c r="A1" s="19" t="s">
        <v>20</v>
      </c>
      <c r="B1" s="19"/>
      <c r="C1" s="19"/>
      <c r="D1" s="19"/>
      <c r="E1" s="19"/>
      <c r="F1" s="5"/>
      <c r="G1" s="5"/>
      <c r="H1" s="5"/>
      <c r="I1" s="5"/>
    </row>
    <row r="2" spans="1:9" s="4" customFormat="1" ht="33.6" customHeight="1">
      <c r="A2" s="22" t="s">
        <v>11</v>
      </c>
      <c r="B2" s="22"/>
      <c r="C2" s="14" t="s">
        <v>19</v>
      </c>
      <c r="D2" s="23" t="s">
        <v>13</v>
      </c>
      <c r="E2" s="23"/>
    </row>
    <row r="3" spans="1:9" s="3" customFormat="1" ht="53.25" customHeight="1">
      <c r="A3" s="7" t="s">
        <v>1</v>
      </c>
      <c r="B3" s="21" t="s">
        <v>3</v>
      </c>
      <c r="C3" s="21"/>
      <c r="D3" s="18" t="s">
        <v>18</v>
      </c>
      <c r="E3" s="18" t="s">
        <v>5</v>
      </c>
    </row>
    <row r="4" spans="1:9" s="3" customFormat="1" ht="82.5" customHeight="1">
      <c r="A4" s="8" t="s">
        <v>2</v>
      </c>
      <c r="B4" s="10" t="s">
        <v>6</v>
      </c>
      <c r="C4" s="10" t="s">
        <v>7</v>
      </c>
      <c r="D4" s="10" t="s">
        <v>8</v>
      </c>
      <c r="E4" s="11" t="s">
        <v>8</v>
      </c>
    </row>
    <row r="5" spans="1:9" ht="72.75" customHeight="1">
      <c r="A5" s="12" t="s">
        <v>9</v>
      </c>
      <c r="B5" s="13">
        <v>266337.55</v>
      </c>
      <c r="C5" s="13">
        <f>B5*32.55</f>
        <v>8669287.2524999995</v>
      </c>
      <c r="D5" s="13">
        <v>8029782.3700000001</v>
      </c>
      <c r="E5" s="13">
        <f>C5-D5</f>
        <v>639504.88249999937</v>
      </c>
      <c r="F5" s="2"/>
    </row>
    <row r="6" spans="1:9" s="3" customFormat="1" ht="112.8" customHeight="1">
      <c r="A6" s="20" t="s">
        <v>10</v>
      </c>
      <c r="B6" s="20"/>
      <c r="C6" s="20"/>
      <c r="D6" s="20"/>
      <c r="E6" s="20"/>
      <c r="F6" s="6"/>
      <c r="G6" s="6"/>
      <c r="H6" s="6"/>
    </row>
    <row r="7" spans="1:9" s="3" customFormat="1" ht="82.2" customHeight="1">
      <c r="A7" s="15"/>
      <c r="B7" s="16"/>
      <c r="C7" s="17"/>
      <c r="D7" s="17"/>
      <c r="E7" s="15"/>
    </row>
  </sheetData>
  <mergeCells count="5">
    <mergeCell ref="A1:E1"/>
    <mergeCell ref="A2:B2"/>
    <mergeCell ref="D2:E2"/>
    <mergeCell ref="B3:C3"/>
    <mergeCell ref="A6:E6"/>
  </mergeCells>
  <phoneticPr fontId="2" type="noConversion"/>
  <pageMargins left="0.92" right="0.74803149606299213" top="0.98425196850393704" bottom="0.98425196850393704" header="0.51181102362204722" footer="0.51181102362204722"/>
  <pageSetup paperSize="9" firstPageNumber="429496319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O17:O23"/>
  <sheetViews>
    <sheetView workbookViewId="0">
      <selection activeCell="H27" sqref="H27"/>
    </sheetView>
  </sheetViews>
  <sheetFormatPr defaultRowHeight="15.6"/>
  <cols>
    <col min="15" max="15" width="12.5" customWidth="1"/>
  </cols>
  <sheetData>
    <row r="17" spans="15:15">
      <c r="O17">
        <v>16800</v>
      </c>
    </row>
    <row r="18" spans="15:15">
      <c r="O18">
        <v>968295.1</v>
      </c>
    </row>
    <row r="19" spans="15:15">
      <c r="O19">
        <v>848147.76</v>
      </c>
    </row>
    <row r="20" spans="15:15">
      <c r="O20">
        <v>877683.07</v>
      </c>
    </row>
    <row r="21" spans="15:15">
      <c r="O21">
        <v>596772.99</v>
      </c>
    </row>
    <row r="22" spans="15:15">
      <c r="O22">
        <v>862145.31</v>
      </c>
    </row>
    <row r="23" spans="15:15">
      <c r="O23">
        <v>942847.18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人保2019年第二次补贴</vt:lpstr>
      <vt:lpstr>人保2019年第三次补贴</vt:lpstr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cp:lastPrinted>2019-09-19T01:25:25Z</cp:lastPrinted>
  <dcterms:created xsi:type="dcterms:W3CDTF">2012-06-06T01:30:27Z</dcterms:created>
  <dcterms:modified xsi:type="dcterms:W3CDTF">2020-01-02T08:50:54Z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2052-8.1.0.2424</vt:lpwstr>
  </property>
</Properties>
</file>