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99" firstSheet="1"/>
  </bookViews>
  <sheets>
    <sheet name="黄石第一批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<sst xmlns="http://schemas.openxmlformats.org/spreadsheetml/2006/main" count="120" uniqueCount="98">
  <si>
    <t xml:space="preserve">附件                                   </t>
  </si>
  <si>
    <t>大冶市2026年度黄石市帮扶资金（第一批）项目计划安排表</t>
  </si>
  <si>
    <t>单位：万元</t>
  </si>
  <si>
    <t>序号</t>
  </si>
  <si>
    <t>牵头部门</t>
  </si>
  <si>
    <t>乡镇</t>
  </si>
  <si>
    <t>村</t>
  </si>
  <si>
    <t>项目名称</t>
  </si>
  <si>
    <t>项目子类型</t>
  </si>
  <si>
    <t>建设内容</t>
  </si>
  <si>
    <t>计划投入资金</t>
  </si>
  <si>
    <t>资金来源</t>
  </si>
  <si>
    <t>实施期限</t>
  </si>
  <si>
    <t>预期绩效目标</t>
  </si>
  <si>
    <t>联农带农富农利益联结机制</t>
  </si>
  <si>
    <t>责任单位</t>
  </si>
  <si>
    <t>责任人</t>
  </si>
  <si>
    <t>备注</t>
  </si>
  <si>
    <t>中央衔接资金</t>
  </si>
  <si>
    <t>其他资金</t>
  </si>
  <si>
    <t>合  计</t>
  </si>
  <si>
    <t>交通运输局</t>
  </si>
  <si>
    <t>还地桥镇</t>
  </si>
  <si>
    <t>塘桥村</t>
  </si>
  <si>
    <t>大冶市还地桥镇塘桥村新建支港跨港桥工程项目</t>
  </si>
  <si>
    <t>农村道路建设（通村路、通户路、小型桥梁等）</t>
  </si>
  <si>
    <t>新建支港跨港桥</t>
  </si>
  <si>
    <t>一是串联黄桃、果冻橙、甲鱼养殖、水产鱼池四大特色产业板块，构建一体化产业连通网络，降低流通成本，支撑产业集群化发展；二是打通下潘湾、叶冲湾、张华岳湾等自然湾的出行断点，解决汛期通行受阻问题，缩短群众通勤及务工通行时间，惠及沿线200余户村民。项目兼具产业赋能与民生改善双重效益，是支撑塘桥村乡村振兴的重要基础工程。</t>
  </si>
  <si>
    <t>桥梁建设期间优先吸纳本地村民参与临时务工，按岗发放薪酬直接增加村民收入；项目完工后将打通跨港生产生活通道，降低村民出行、农产品运输成本，便利两岸产业联动与资源共享，切实保障全体村民长期共享交通改善红利。</t>
  </si>
  <si>
    <t>市交通运输局</t>
  </si>
  <si>
    <t>陈磊</t>
  </si>
  <si>
    <t>市农业农村局</t>
  </si>
  <si>
    <t>殷祖镇</t>
  </si>
  <si>
    <t>江畈村</t>
  </si>
  <si>
    <t>大冶市殷祖镇江畈村黄世青湾至黄三房垴灌溉水渠修复项目</t>
  </si>
  <si>
    <t>其他</t>
  </si>
  <si>
    <t>修复江畈村黄世青湾至黄三房垴灌溉水渠2000米，涵盖清淤、坍塌段衬砌修复、闸口设施修缮等内容</t>
  </si>
  <si>
    <t>改善400亩农田基本灌溉与排水问题，解决了200户农民生活用水</t>
  </si>
  <si>
    <t>解决灌溉难题，保障村民利益及村集体经济发展</t>
  </si>
  <si>
    <t>盛光武</t>
  </si>
  <si>
    <t>陈贵镇</t>
  </si>
  <si>
    <t>南山村</t>
  </si>
  <si>
    <t>陈贵镇南山村道路加宽及维修项目</t>
  </si>
  <si>
    <t>湾组主路维修、加宽</t>
  </si>
  <si>
    <t>提升群众出行便利</t>
  </si>
  <si>
    <t>改善群众出行环境</t>
  </si>
  <si>
    <t>刘伟</t>
  </si>
  <si>
    <t>东风农场</t>
  </si>
  <si>
    <t>东风村</t>
  </si>
  <si>
    <t>大冶市东风农场东风村一组二组道路硬化工程项目</t>
  </si>
  <si>
    <t>主要建设内容为：硬化路面，铺设山皮石，打树桩，辅助工程等</t>
  </si>
  <si>
    <t>解决群众出行安全隐患</t>
  </si>
  <si>
    <t>改善群众出行条件</t>
  </si>
  <si>
    <t>曹俊</t>
  </si>
  <si>
    <t>金山店镇</t>
  </si>
  <si>
    <t>山下村</t>
  </si>
  <si>
    <t>大冶市金山店镇山下村湾组人居环境整治项目</t>
  </si>
  <si>
    <t>村容村貌提升</t>
  </si>
  <si>
    <t>挡土墙、户户通、沟渠整治、道路硬化、主干道扩宽硬化、沟渠护砌、后背底硬化、道路铺砖、晒谷场等</t>
  </si>
  <si>
    <t>预计可改善山下村206户1104人居住环境</t>
  </si>
  <si>
    <t>改善村居环境及村民生产生活条件</t>
  </si>
  <si>
    <t>龚攀峰</t>
  </si>
  <si>
    <t>全市各相关乡镇</t>
  </si>
  <si>
    <t>全市各相关村</t>
  </si>
  <si>
    <t>大冶市2026年市级民生实事新增农村太阳能路灯项目</t>
  </si>
  <si>
    <t>公共照明设施</t>
  </si>
  <si>
    <t>安装农村太阳能路灯</t>
  </si>
  <si>
    <t>改善农村基础设施，方便村民生产生活</t>
  </si>
  <si>
    <t>改善农村生产生活环境</t>
  </si>
  <si>
    <t>黄杰</t>
  </si>
  <si>
    <t>市老区促进委员会</t>
  </si>
  <si>
    <t>各有关乡镇</t>
  </si>
  <si>
    <t>大冶市老区帮扶项目</t>
  </si>
  <si>
    <t>老区乡村基础设施改善和产业发展帮扶</t>
  </si>
  <si>
    <t>帮扶山区老区建设</t>
  </si>
  <si>
    <t>改善老区山区村民生产生活条件</t>
  </si>
  <si>
    <t>陈耀华</t>
  </si>
  <si>
    <t>茗山乡</t>
  </si>
  <si>
    <t>上汪村</t>
  </si>
  <si>
    <t>大冶市茗山乡上汪村新欣生态采摘园提档升级建设工程项目</t>
  </si>
  <si>
    <t>种植业基地</t>
  </si>
  <si>
    <t>果树补栽、管护房、停车场及产业路建设等</t>
  </si>
  <si>
    <t>带动村民增收，增加村集体收入</t>
  </si>
  <si>
    <t>土地流转、就业务工</t>
  </si>
  <si>
    <t>汪新团</t>
  </si>
  <si>
    <t>刘仁八镇</t>
  </si>
  <si>
    <t>下纪村</t>
  </si>
  <si>
    <t>大冶市刘仁八镇下纪村栀子黄产业巩固提升项目</t>
  </si>
  <si>
    <t>栀子黄基地建设水肥一体化设施采购建设</t>
  </si>
  <si>
    <t>带动村民就业务工，改善栀子黄生长条件，提高栀子黄产量，增收村集体产业收益</t>
  </si>
  <si>
    <t>就业务工</t>
  </si>
  <si>
    <t>纪道江</t>
  </si>
  <si>
    <t>保安镇</t>
  </si>
  <si>
    <t>沼山村</t>
  </si>
  <si>
    <t>大冶市沼山村设施水果基地建设项目</t>
  </si>
  <si>
    <t>5亩联栋大棚、水肥一体化设施建设及排水沟、土地平整等基础设施建设。</t>
  </si>
  <si>
    <t>增加村集体收入</t>
  </si>
  <si>
    <t>刘俊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</si>
</sst>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P16"/>
  <sheetViews>
    <sheetView tabSelected="1" zoomScale="85" zoomScaleNormal="85" workbookViewId="0">
      <selection activeCell="S7" sqref="S7"/>
    </sheetView>
  </sheetViews>
  <sheetFormatPr defaultColWidth="9" defaultRowHeight="13.5"/>
  <cols>
    <col min="1" max="1" width="4" style="1" customWidth="1"/>
    <col min="2" max="2" width="13.525" style="1" customWidth="1"/>
    <col min="3" max="3" width="14.75" style="1" customWidth="1"/>
    <col min="4" max="4" width="8.675" style="1" customWidth="1"/>
    <col min="5" max="5" width="17.05" style="1" customWidth="1"/>
    <col min="6" max="6" width="6.88333333333333" style="1" customWidth="1"/>
    <col min="7" max="7" width="25.3833333333333" style="1" customWidth="1"/>
    <col min="8" max="8" width="10.625" style="1" customWidth="1"/>
    <col min="9" max="9" width="8.75" style="1" customWidth="1"/>
    <col min="10" max="10" width="7.05833333333333" style="1" customWidth="1"/>
    <col min="11" max="11" width="8.13333333333333" style="1" customWidth="1"/>
    <col min="12" max="12" width="43.525" style="1" customWidth="1"/>
    <col min="13" max="13" width="30.8833333333333" style="1" customWidth="1"/>
    <col min="14" max="14" width="11.9" style="1" customWidth="1"/>
    <col min="15" max="15" width="9.85833333333333" style="1" customWidth="1"/>
    <col min="16" max="16" width="5.75" style="1" customWidth="1"/>
    <col min="17" max="16384" width="9" style="1"/>
  </cols>
  <sheetData>
    <row r="1" s="1" customFormat="1" ht="24" customHeight="1" spans="1:16">
      <c r="A1" s="2" t="s">
        <v>0</v>
      </c>
      <c r="B1" s="2"/>
      <c r="C1" s="3"/>
      <c r="D1" s="4"/>
      <c r="E1" s="5"/>
      <c r="F1" s="5"/>
      <c r="G1" s="4"/>
      <c r="H1" s="4"/>
      <c r="I1" s="4"/>
      <c r="J1" s="6"/>
      <c r="K1" s="6"/>
      <c r="L1" s="7"/>
      <c r="M1" s="7"/>
      <c r="N1" s="6"/>
      <c r="O1" s="6"/>
      <c r="P1" s="6"/>
    </row>
    <row r="2" s="1" customFormat="1" ht="28.5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18" customHeight="1" spans="1:16">
      <c r="A3" s="6"/>
      <c r="B3" s="6"/>
      <c r="C3" s="6"/>
      <c r="D3" s="6"/>
      <c r="E3" s="7"/>
      <c r="F3" s="7"/>
      <c r="G3" s="6"/>
      <c r="H3" s="6"/>
      <c r="I3" s="6"/>
      <c r="J3" s="6"/>
      <c r="K3" s="6"/>
      <c r="L3" s="7"/>
      <c r="M3" s="9" t="s">
        <v>2</v>
      </c>
      <c r="N3" s="9"/>
      <c r="O3" s="9"/>
      <c r="P3" s="9"/>
    </row>
    <row r="4" s="1" customFormat="1" ht="20" customHeight="1" spans="1:1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/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</row>
    <row r="5" s="1" customFormat="1" ht="53" customHeight="1" spans="1:16">
      <c r="A5" s="10"/>
      <c r="B5" s="10"/>
      <c r="C5" s="10"/>
      <c r="D5" s="10"/>
      <c r="E5" s="10"/>
      <c r="F5" s="10"/>
      <c r="G5" s="10"/>
      <c r="H5" s="10"/>
      <c r="I5" s="10" t="s">
        <v>18</v>
      </c>
      <c r="J5" s="10" t="s">
        <v>19</v>
      </c>
      <c r="K5" s="10"/>
      <c r="L5" s="10"/>
      <c r="M5" s="10"/>
      <c r="N5" s="10"/>
      <c r="O5" s="10"/>
      <c r="P5" s="10"/>
    </row>
    <row r="6" s="1" customFormat="1" ht="26" customHeight="1" spans="1:16">
      <c r="A6" s="10" t="s">
        <v>20</v>
      </c>
      <c r="B6" s="10"/>
      <c r="C6" s="10"/>
      <c r="D6" s="10"/>
      <c r="E6" s="10"/>
      <c r="F6" s="10"/>
      <c r="G6" s="10"/>
      <c r="H6" s="10">
        <f>SUM(H7:H16)</f>
        <v>426</v>
      </c>
      <c r="I6" s="10">
        <f>SUM(I7:I16)</f>
        <v>360</v>
      </c>
      <c r="J6" s="10">
        <f>SUM(J7:J16)</f>
        <v>66</v>
      </c>
      <c r="K6" s="10"/>
      <c r="L6" s="10"/>
      <c r="M6" s="10"/>
      <c r="N6" s="10"/>
      <c r="O6" s="10"/>
      <c r="P6" s="10"/>
    </row>
    <row r="7" ht="199" customHeight="1" spans="1:16">
      <c r="A7" s="11">
        <v>1</v>
      </c>
      <c r="B7" s="10" t="s">
        <v>21</v>
      </c>
      <c r="C7" s="12" t="s">
        <v>22</v>
      </c>
      <c r="D7" s="10" t="s">
        <v>23</v>
      </c>
      <c r="E7" s="13" t="s">
        <v>24</v>
      </c>
      <c r="F7" s="10" t="s">
        <v>25</v>
      </c>
      <c r="G7" s="13" t="s">
        <v>26</v>
      </c>
      <c r="H7" s="12">
        <v>20</v>
      </c>
      <c r="I7" s="12">
        <v>20</v>
      </c>
      <c r="J7" s="12">
        <v>0</v>
      </c>
      <c r="K7" s="10">
        <v>2026</v>
      </c>
      <c r="L7" s="13" t="s">
        <v>27</v>
      </c>
      <c r="M7" s="13" t="s">
        <v>28</v>
      </c>
      <c r="N7" s="10" t="s">
        <v>29</v>
      </c>
      <c r="O7" s="10" t="s">
        <v>30</v>
      </c>
      <c r="P7" s="11"/>
    </row>
    <row r="8" ht="57" spans="1:16">
      <c r="A8" s="11">
        <v>2</v>
      </c>
      <c r="B8" s="10" t="s">
        <v>31</v>
      </c>
      <c r="C8" s="12" t="s">
        <v>32</v>
      </c>
      <c r="D8" s="12" t="s">
        <v>33</v>
      </c>
      <c r="E8" s="13" t="s">
        <v>34</v>
      </c>
      <c r="F8" s="10" t="s">
        <v>35</v>
      </c>
      <c r="G8" s="13" t="s">
        <v>36</v>
      </c>
      <c r="H8" s="12">
        <v>30</v>
      </c>
      <c r="I8" s="12">
        <v>20</v>
      </c>
      <c r="J8" s="12">
        <v>10</v>
      </c>
      <c r="K8" s="10">
        <v>2026</v>
      </c>
      <c r="L8" s="13" t="s">
        <v>37</v>
      </c>
      <c r="M8" s="13" t="s">
        <v>38</v>
      </c>
      <c r="N8" s="10" t="s">
        <v>31</v>
      </c>
      <c r="O8" s="12" t="s">
        <v>39</v>
      </c>
      <c r="P8" s="11"/>
    </row>
    <row r="9" ht="99.75" spans="1:16">
      <c r="A9" s="11">
        <v>3</v>
      </c>
      <c r="B9" s="10" t="s">
        <v>29</v>
      </c>
      <c r="C9" s="10" t="s">
        <v>40</v>
      </c>
      <c r="D9" s="10" t="s">
        <v>41</v>
      </c>
      <c r="E9" s="13" t="s">
        <v>42</v>
      </c>
      <c r="F9" s="14" t="s">
        <v>25</v>
      </c>
      <c r="G9" s="13" t="s">
        <v>43</v>
      </c>
      <c r="H9" s="10">
        <v>25</v>
      </c>
      <c r="I9" s="10">
        <v>20</v>
      </c>
      <c r="J9" s="10">
        <v>5</v>
      </c>
      <c r="K9" s="10">
        <v>2026</v>
      </c>
      <c r="L9" s="13" t="s">
        <v>44</v>
      </c>
      <c r="M9" s="13" t="s">
        <v>45</v>
      </c>
      <c r="N9" s="10" t="s">
        <v>29</v>
      </c>
      <c r="O9" s="10" t="s">
        <v>46</v>
      </c>
      <c r="P9" s="11"/>
    </row>
    <row r="10" ht="99.75" spans="1:16">
      <c r="A10" s="11">
        <v>4</v>
      </c>
      <c r="B10" s="10" t="s">
        <v>21</v>
      </c>
      <c r="C10" s="10" t="s">
        <v>47</v>
      </c>
      <c r="D10" s="10" t="s">
        <v>48</v>
      </c>
      <c r="E10" s="13" t="s">
        <v>49</v>
      </c>
      <c r="F10" s="10" t="s">
        <v>25</v>
      </c>
      <c r="G10" s="13" t="s">
        <v>50</v>
      </c>
      <c r="H10" s="10">
        <v>23</v>
      </c>
      <c r="I10" s="10">
        <v>20</v>
      </c>
      <c r="J10" s="10">
        <v>3</v>
      </c>
      <c r="K10" s="10">
        <v>2026</v>
      </c>
      <c r="L10" s="13" t="s">
        <v>51</v>
      </c>
      <c r="M10" s="13" t="s">
        <v>52</v>
      </c>
      <c r="N10" s="10" t="s">
        <v>29</v>
      </c>
      <c r="O10" s="10" t="s">
        <v>53</v>
      </c>
      <c r="P10" s="11"/>
    </row>
    <row r="11" ht="57" spans="1:16">
      <c r="A11" s="11">
        <v>5</v>
      </c>
      <c r="B11" s="10" t="s">
        <v>31</v>
      </c>
      <c r="C11" s="10" t="s">
        <v>54</v>
      </c>
      <c r="D11" s="10" t="s">
        <v>55</v>
      </c>
      <c r="E11" s="13" t="s">
        <v>56</v>
      </c>
      <c r="F11" s="10" t="s">
        <v>57</v>
      </c>
      <c r="G11" s="13" t="s">
        <v>58</v>
      </c>
      <c r="H11" s="10">
        <v>22</v>
      </c>
      <c r="I11" s="12">
        <v>20</v>
      </c>
      <c r="J11" s="12">
        <v>2</v>
      </c>
      <c r="K11" s="10">
        <v>2026</v>
      </c>
      <c r="L11" s="13" t="s">
        <v>59</v>
      </c>
      <c r="M11" s="13" t="s">
        <v>60</v>
      </c>
      <c r="N11" s="10" t="s">
        <v>31</v>
      </c>
      <c r="O11" s="10" t="s">
        <v>61</v>
      </c>
      <c r="P11" s="11"/>
    </row>
    <row r="12" ht="42.75" spans="1:16">
      <c r="A12" s="11">
        <v>6</v>
      </c>
      <c r="B12" s="10" t="s">
        <v>31</v>
      </c>
      <c r="C12" s="10" t="s">
        <v>62</v>
      </c>
      <c r="D12" s="10" t="s">
        <v>63</v>
      </c>
      <c r="E12" s="13" t="s">
        <v>64</v>
      </c>
      <c r="F12" s="10" t="s">
        <v>65</v>
      </c>
      <c r="G12" s="13" t="s">
        <v>66</v>
      </c>
      <c r="H12" s="10">
        <v>160</v>
      </c>
      <c r="I12" s="10">
        <v>160</v>
      </c>
      <c r="J12" s="10">
        <v>0</v>
      </c>
      <c r="K12" s="10">
        <v>2026</v>
      </c>
      <c r="L12" s="13" t="s">
        <v>67</v>
      </c>
      <c r="M12" s="13" t="s">
        <v>68</v>
      </c>
      <c r="N12" s="10" t="s">
        <v>31</v>
      </c>
      <c r="O12" s="10" t="s">
        <v>69</v>
      </c>
      <c r="P12" s="11"/>
    </row>
    <row r="13" ht="28.5" spans="1:16">
      <c r="A13" s="11">
        <v>7</v>
      </c>
      <c r="B13" s="10" t="s">
        <v>70</v>
      </c>
      <c r="C13" s="10" t="s">
        <v>71</v>
      </c>
      <c r="D13" s="10"/>
      <c r="E13" s="13" t="s">
        <v>72</v>
      </c>
      <c r="F13" s="10" t="s">
        <v>35</v>
      </c>
      <c r="G13" s="13" t="s">
        <v>73</v>
      </c>
      <c r="H13" s="10">
        <v>40</v>
      </c>
      <c r="I13" s="10">
        <v>40</v>
      </c>
      <c r="J13" s="10">
        <v>0</v>
      </c>
      <c r="K13" s="10">
        <v>2026</v>
      </c>
      <c r="L13" s="13" t="s">
        <v>74</v>
      </c>
      <c r="M13" s="13" t="s">
        <v>75</v>
      </c>
      <c r="N13" s="10" t="s">
        <v>70</v>
      </c>
      <c r="O13" s="10" t="s">
        <v>76</v>
      </c>
      <c r="P13" s="11"/>
    </row>
    <row r="14" ht="57" spans="1:16">
      <c r="A14" s="11">
        <v>8</v>
      </c>
      <c r="B14" s="10" t="s">
        <v>31</v>
      </c>
      <c r="C14" s="10" t="s">
        <v>77</v>
      </c>
      <c r="D14" s="12" t="s">
        <v>78</v>
      </c>
      <c r="E14" s="13" t="s">
        <v>79</v>
      </c>
      <c r="F14" s="10" t="s">
        <v>80</v>
      </c>
      <c r="G14" s="13" t="s">
        <v>81</v>
      </c>
      <c r="H14" s="12">
        <v>21</v>
      </c>
      <c r="I14" s="12">
        <v>20</v>
      </c>
      <c r="J14" s="12">
        <v>1</v>
      </c>
      <c r="K14" s="10">
        <v>2026</v>
      </c>
      <c r="L14" s="13" t="s">
        <v>82</v>
      </c>
      <c r="M14" s="13" t="s">
        <v>83</v>
      </c>
      <c r="N14" s="10" t="s">
        <v>31</v>
      </c>
      <c r="O14" s="12" t="s">
        <v>84</v>
      </c>
      <c r="P14" s="11"/>
    </row>
    <row r="15" ht="42.75" spans="1:16">
      <c r="A15" s="11">
        <v>9</v>
      </c>
      <c r="B15" s="10" t="s">
        <v>31</v>
      </c>
      <c r="C15" s="10" t="s">
        <v>85</v>
      </c>
      <c r="D15" s="12" t="s">
        <v>86</v>
      </c>
      <c r="E15" s="13" t="s">
        <v>87</v>
      </c>
      <c r="F15" s="12" t="s">
        <v>80</v>
      </c>
      <c r="G15" s="13" t="s">
        <v>88</v>
      </c>
      <c r="H15" s="12">
        <v>25</v>
      </c>
      <c r="I15" s="12">
        <v>20</v>
      </c>
      <c r="J15" s="12">
        <v>5</v>
      </c>
      <c r="K15" s="10">
        <v>2026</v>
      </c>
      <c r="L15" s="13" t="s">
        <v>89</v>
      </c>
      <c r="M15" s="13" t="s">
        <v>90</v>
      </c>
      <c r="N15" s="10" t="s">
        <v>31</v>
      </c>
      <c r="O15" s="10" t="s">
        <v>91</v>
      </c>
      <c r="P15" s="11"/>
    </row>
    <row r="16" ht="42.75" spans="1:16">
      <c r="A16" s="11">
        <v>10</v>
      </c>
      <c r="B16" s="10" t="s">
        <v>31</v>
      </c>
      <c r="C16" s="12" t="s">
        <v>92</v>
      </c>
      <c r="D16" s="10" t="s">
        <v>93</v>
      </c>
      <c r="E16" s="13" t="s">
        <v>94</v>
      </c>
      <c r="F16" s="10" t="s">
        <v>80</v>
      </c>
      <c r="G16" s="13" t="s">
        <v>95</v>
      </c>
      <c r="H16" s="12">
        <v>60</v>
      </c>
      <c r="I16" s="12">
        <v>20</v>
      </c>
      <c r="J16" s="12">
        <v>40</v>
      </c>
      <c r="K16" s="10">
        <v>2026</v>
      </c>
      <c r="L16" s="13" t="s">
        <v>96</v>
      </c>
      <c r="M16" s="13" t="s">
        <v>83</v>
      </c>
      <c r="N16" s="10" t="s">
        <v>31</v>
      </c>
      <c r="O16" s="10" t="s">
        <v>97</v>
      </c>
      <c r="P16" s="11"/>
    </row>
  </sheetData>
  <mergeCells count="19">
    <mergeCell ref="A1:B1"/>
    <mergeCell ref="A2:P2"/>
    <mergeCell ref="M3:P3"/>
    <mergeCell ref="I4:J4"/>
    <mergeCell ref="A6:G6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  <mergeCell ref="O4:O5"/>
    <mergeCell ref="P4:P5"/>
  </mergeCells>
  <printOptions horizontalCentered="1"/>
  <pageMargins left="0.161111111111111" right="0.161111111111111" top="0.802777777777778" bottom="0.802777777777778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黄石第一批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温润男森</cp:lastModifiedBy>
  <dcterms:created xsi:type="dcterms:W3CDTF">2023-05-12T19:15:00Z</dcterms:created>
  <dcterms:modified xsi:type="dcterms:W3CDTF">2026-07-17T07:41:31Z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8FE4F1F520024798A428A9D7C89C4EA4_13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