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2024年" sheetId="7" r:id="rId1"/>
    <sheet name="汇总表" sheetId="8" r:id="rId2"/>
  </sheets>
  <calcPr calcId="144525"/>
</workbook>
</file>

<file path=xl/sharedStrings.xml><?xml version="1.0" encoding="utf-8"?>
<sst xmlns="http://schemas.openxmlformats.org/spreadsheetml/2006/main" count="368" uniqueCount="185">
  <si>
    <t>大冶市2024年农村低收入群体新增动态危房改造补助名单（汇总）</t>
  </si>
  <si>
    <t>序号</t>
  </si>
  <si>
    <t>乡镇</t>
  </si>
  <si>
    <t>村</t>
  </si>
  <si>
    <t>自然湾</t>
  </si>
  <si>
    <t>组</t>
  </si>
  <si>
    <t>姓名</t>
  </si>
  <si>
    <t>保障类型</t>
  </si>
  <si>
    <t>家庭
人口</t>
  </si>
  <si>
    <t>房屋危险
等级</t>
  </si>
  <si>
    <t>大箕铺镇</t>
  </si>
  <si>
    <t>方至畈村</t>
  </si>
  <si>
    <t>秦兴垴湾</t>
  </si>
  <si>
    <t>2组</t>
  </si>
  <si>
    <t>曹庭保</t>
  </si>
  <si>
    <t>其他脱贫户</t>
  </si>
  <si>
    <t>D级危房</t>
  </si>
  <si>
    <t>凤凰村</t>
  </si>
  <si>
    <t>宋家桥湾</t>
  </si>
  <si>
    <t>7组</t>
  </si>
  <si>
    <t>曹志敏</t>
  </si>
  <si>
    <t>农村低保户</t>
  </si>
  <si>
    <t>无房</t>
  </si>
  <si>
    <t>叶家庄村</t>
  </si>
  <si>
    <t>泉口山湾</t>
  </si>
  <si>
    <t>4组</t>
  </si>
  <si>
    <t>刘东雪</t>
  </si>
  <si>
    <t>殷祖镇</t>
  </si>
  <si>
    <t>洪口村</t>
  </si>
  <si>
    <t>马对如湾</t>
  </si>
  <si>
    <t>6组</t>
  </si>
  <si>
    <t>马哲武</t>
  </si>
  <si>
    <t>农村易返贫致贫户</t>
  </si>
  <si>
    <t>刘仁八镇</t>
  </si>
  <si>
    <t>陈如海村</t>
  </si>
  <si>
    <t>杨湖垴湾</t>
  </si>
  <si>
    <t>10组</t>
  </si>
  <si>
    <t>陈三花</t>
  </si>
  <si>
    <t>大董村</t>
  </si>
  <si>
    <t>查和泗湾</t>
  </si>
  <si>
    <t>9组</t>
  </si>
  <si>
    <t>查代林</t>
  </si>
  <si>
    <t>刘桥村</t>
  </si>
  <si>
    <t>晚卢湾</t>
  </si>
  <si>
    <t>3组</t>
  </si>
  <si>
    <t>卢文得</t>
  </si>
  <si>
    <t>刘文武村</t>
  </si>
  <si>
    <t>郑十八湾</t>
  </si>
  <si>
    <t>1组</t>
  </si>
  <si>
    <t>郑昌朋</t>
  </si>
  <si>
    <t>腰村村</t>
  </si>
  <si>
    <t>下细泉湾</t>
  </si>
  <si>
    <t>刘子柏</t>
  </si>
  <si>
    <t>山岭下湾</t>
  </si>
  <si>
    <t>18组</t>
  </si>
  <si>
    <t>邹本强</t>
  </si>
  <si>
    <t>八角亭村</t>
  </si>
  <si>
    <t>四甲湾</t>
  </si>
  <si>
    <t>11组</t>
  </si>
  <si>
    <t>郑望雪</t>
  </si>
  <si>
    <t>茗山乡</t>
  </si>
  <si>
    <t>屋段村</t>
  </si>
  <si>
    <t>屋段湾</t>
  </si>
  <si>
    <t>段久斌</t>
  </si>
  <si>
    <t>中门村</t>
  </si>
  <si>
    <t>细汪明湾</t>
  </si>
  <si>
    <t>17组</t>
  </si>
  <si>
    <t>汪训才</t>
  </si>
  <si>
    <t>农村分散供养特困人员</t>
  </si>
  <si>
    <t>保安镇</t>
  </si>
  <si>
    <t>南阳村</t>
  </si>
  <si>
    <t>黄小海湾</t>
  </si>
  <si>
    <t>陈妖容</t>
  </si>
  <si>
    <t>C级危房</t>
  </si>
  <si>
    <t>金塘村</t>
  </si>
  <si>
    <t>宋家湾</t>
  </si>
  <si>
    <t>熊翠枝</t>
  </si>
  <si>
    <t>高溪村</t>
  </si>
  <si>
    <t>姜家湾</t>
  </si>
  <si>
    <t>5组</t>
  </si>
  <si>
    <t>姜水生</t>
  </si>
  <si>
    <t>牛山村</t>
  </si>
  <si>
    <t>许家垅湾</t>
  </si>
  <si>
    <t>陈珍容</t>
  </si>
  <si>
    <t>大洪村</t>
  </si>
  <si>
    <t>张华四湾</t>
  </si>
  <si>
    <t>张树庭</t>
  </si>
  <si>
    <t>张屋儿祝湾</t>
  </si>
  <si>
    <t>祝得龙</t>
  </si>
  <si>
    <t>金牛镇</t>
  </si>
  <si>
    <t>秦畈村</t>
  </si>
  <si>
    <t>大塘雷湾</t>
  </si>
  <si>
    <t>雷潮松</t>
  </si>
  <si>
    <t>朱有忠湾</t>
  </si>
  <si>
    <t>朱林强</t>
  </si>
  <si>
    <t>胡铺村</t>
  </si>
  <si>
    <t>港背余湾</t>
  </si>
  <si>
    <t>8组</t>
  </si>
  <si>
    <t>余细利</t>
  </si>
  <si>
    <t>小泉村</t>
  </si>
  <si>
    <t>陈眉良湾</t>
  </si>
  <si>
    <t>陈传昌</t>
  </si>
  <si>
    <t>西畈村</t>
  </si>
  <si>
    <t>朱仙九湾</t>
  </si>
  <si>
    <t>朱忠树</t>
  </si>
  <si>
    <t>贺桥村</t>
  </si>
  <si>
    <t>五加庄屋</t>
  </si>
  <si>
    <t>董加和</t>
  </si>
  <si>
    <t>金畈村</t>
  </si>
  <si>
    <t>朱家湾</t>
  </si>
  <si>
    <t>13组</t>
  </si>
  <si>
    <t>朱兴来</t>
  </si>
  <si>
    <t>胡胜村</t>
  </si>
  <si>
    <t>叶刘湾</t>
  </si>
  <si>
    <t>刘灿</t>
  </si>
  <si>
    <t>葛家湾</t>
  </si>
  <si>
    <t>葛付加</t>
  </si>
  <si>
    <t>童畈村</t>
  </si>
  <si>
    <t>夏仕武湾</t>
  </si>
  <si>
    <t>夏立国</t>
  </si>
  <si>
    <t>戴家湾</t>
  </si>
  <si>
    <t>戴先定</t>
  </si>
  <si>
    <t>黄泥村</t>
  </si>
  <si>
    <t>塘角胡湾</t>
  </si>
  <si>
    <t>胡愈建</t>
  </si>
  <si>
    <t>塘角头湾</t>
  </si>
  <si>
    <t>刘强</t>
  </si>
  <si>
    <t>陈贵镇</t>
  </si>
  <si>
    <t>矿山村</t>
  </si>
  <si>
    <t>大乐吾湾</t>
  </si>
  <si>
    <t>—</t>
  </si>
  <si>
    <t>陈海红</t>
  </si>
  <si>
    <t>马鞍山村</t>
  </si>
  <si>
    <t>黄少龙湾</t>
  </si>
  <si>
    <t>15组</t>
  </si>
  <si>
    <t>黄端府</t>
  </si>
  <si>
    <t>1</t>
  </si>
  <si>
    <t>还地桥镇</t>
  </si>
  <si>
    <t>桂树村</t>
  </si>
  <si>
    <t>宜家赞湾</t>
  </si>
  <si>
    <t>黄朝林</t>
  </si>
  <si>
    <t>新畈村</t>
  </si>
  <si>
    <t>刘朝台湾</t>
  </si>
  <si>
    <t>16组</t>
  </si>
  <si>
    <t>刘卯生</t>
  </si>
  <si>
    <t>王祖七湾</t>
  </si>
  <si>
    <t>王训青</t>
  </si>
  <si>
    <t>靠垴村</t>
  </si>
  <si>
    <t>黄兴淑细屋</t>
  </si>
  <si>
    <t>黄德明</t>
  </si>
  <si>
    <t>燎原村</t>
  </si>
  <si>
    <t>方孝和湾</t>
  </si>
  <si>
    <t>方成林</t>
  </si>
  <si>
    <t>走驹村</t>
  </si>
  <si>
    <t>夏启仁湾</t>
  </si>
  <si>
    <t>夏建中</t>
  </si>
  <si>
    <t>灵乡镇</t>
  </si>
  <si>
    <t>马桥村</t>
  </si>
  <si>
    <t>爱泉纪湾</t>
  </si>
  <si>
    <t>纪昌生</t>
  </si>
  <si>
    <t>罗家桥街道</t>
  </si>
  <si>
    <t>民爱村</t>
  </si>
  <si>
    <t>上塘尾湾</t>
  </si>
  <si>
    <t>陈百香</t>
  </si>
  <si>
    <t>金湖街道</t>
  </si>
  <si>
    <t>门楼村</t>
  </si>
  <si>
    <t>少泉湾</t>
  </si>
  <si>
    <t>卢申家</t>
  </si>
  <si>
    <t>泉塘村</t>
  </si>
  <si>
    <t>新屋曹湾</t>
  </si>
  <si>
    <t>曹树良</t>
  </si>
  <si>
    <t>共44户，其中：其他脱贫户25户，农村低保户12户，农村分散供养特困人员6户，农村易返致贫户1户；C级2户，D级18户，无房户24户。</t>
  </si>
  <si>
    <t xml:space="preserve">    2024年大冶市农村低收入群体危房改造补助资金发放汇总表           </t>
  </si>
  <si>
    <t>大冶市住建局                                                                                          单位：户、元</t>
  </si>
  <si>
    <t>C级</t>
  </si>
  <si>
    <t xml:space="preserve">    D级（含无房） </t>
  </si>
  <si>
    <t>应补数量合计户数</t>
  </si>
  <si>
    <t>应补金额合计</t>
  </si>
  <si>
    <t>数量（户）</t>
  </si>
  <si>
    <t>标准（元）</t>
  </si>
  <si>
    <t>应补金额（元）</t>
  </si>
  <si>
    <t>数量（户 ）</t>
  </si>
  <si>
    <t>9000元/户</t>
  </si>
  <si>
    <t>36800元/户</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</si>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</sst>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1"/>
      <name val="宋体"/>
      <charset val="134"/>
    </font>
    <font>
      <b/>
      <sz val="20"/>
      <name val="宋体"/>
      <charset val="134"/>
    </font>
    <font>
      <b/>
      <sz val="11"/>
      <name val="宋体"/>
      <charset val="134"/>
    </font>
    <font>
      <b/>
      <sz val="10"/>
      <name val="宋体"/>
      <charset val="134"/>
    </font>
    <font>
      <b/>
      <sz val="22"/>
      <color rgb="FF000000"/>
      <name val="宋体"/>
      <charset val="134"/>
    </font>
    <font>
      <b/>
      <sz val="12"/>
      <name val="仿宋"/>
      <charset val="134"/>
    </font>
    <font>
      <sz val="11"/>
      <name val="宋体"/>
      <charset val="134"/>
      <scheme val="major"/>
    </font>
    <font>
      <sz val="11"/>
      <name val="仿宋_GB2312"/>
      <charset val="134"/>
    </font>
    <font>
      <sz val="12"/>
      <name val="仿宋_GB2312"/>
      <charset val="134"/>
    </font>
    <font>
      <sz val="11"/>
      <color rgb="FF000000"/>
      <name val="仿宋_GB2312"/>
      <charset val="134"/>
    </font>
    <font>
      <sz val="11"/>
      <name val="仿宋_GB2312"/>
      <charset val="0"/>
    </font>
    <font>
      <sz val="11"/>
      <color indexed="8"/>
      <name val="仿宋_GB2312"/>
      <charset val="134"/>
    </font>
    <font>
      <sz val="11"/>
      <color theme="1"/>
      <name val="仿宋_GB2312"/>
      <charset val="134"/>
    </font>
    <font>
      <sz val="12"/>
      <color theme="1"/>
      <name val="仿宋_GB2312"/>
      <charset val="134"/>
    </font>
    <font>
      <sz val="10.5"/>
      <name val="仿宋_GB2312"/>
      <charset val="134"/>
    </font>
    <font>
      <sz val="10.5"/>
      <color theme="1"/>
      <name val="仿宋_GB2312"/>
      <charset val="134"/>
    </font>
    <font>
      <sz val="9"/>
      <color theme="1"/>
      <name val="仿宋_GB2312"/>
      <charset val="134"/>
    </font>
    <font>
      <sz val="11"/>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0000"/>
      <name val="宋体"/>
      <charset val="134"/>
    </font>
    <font>
      <b/>
      <sz val="11"/>
      <color theme="1"/>
      <name val="宋体"/>
      <charset val="0"/>
      <scheme val="minor"/>
    </font>
    <font>
      <i/>
      <sz val="11"/>
      <color rgb="FF7F7F7F"/>
      <name val="宋体"/>
      <charset val="0"/>
      <scheme val="minor"/>
    </font>
    <font>
      <sz val="11"/>
      <color rgb="FF3F3F76"/>
      <name val="宋体"/>
      <charset val="0"/>
      <scheme val="minor"/>
    </font>
    <font>
      <sz val="11"/>
      <color indexed="8"/>
      <name val="宋体"/>
      <charset val="134"/>
      <scheme val="minor"/>
    </font>
    <font>
      <sz val="11"/>
      <color indexed="8"/>
      <name val="等线"/>
      <charset val="134"/>
    </font>
    <font>
      <u/>
      <sz val="11"/>
      <color rgb="FF800080"/>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0"/>
      <name val="Arial"/>
      <charset val="134"/>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17" fillId="0" borderId="0" applyFont="0" applyFill="0" applyBorder="0" applyAlignment="0" applyProtection="0">
      <alignment vertical="center"/>
    </xf>
    <xf numFmtId="0" fontId="19" fillId="3" borderId="0" applyNumberFormat="0" applyBorder="0" applyAlignment="0" applyProtection="0">
      <alignment vertical="center"/>
    </xf>
    <xf numFmtId="0" fontId="25" fillId="12"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9" fillId="4" borderId="0" applyNumberFormat="0" applyBorder="0" applyAlignment="0" applyProtection="0">
      <alignment vertical="center"/>
    </xf>
    <xf numFmtId="0" fontId="21" fillId="8" borderId="0" applyNumberFormat="0" applyBorder="0" applyAlignment="0" applyProtection="0">
      <alignment vertical="center"/>
    </xf>
    <xf numFmtId="43" fontId="17" fillId="0" borderId="0" applyFont="0" applyFill="0" applyBorder="0" applyAlignment="0" applyProtection="0">
      <alignment vertical="center"/>
    </xf>
    <xf numFmtId="0" fontId="20" fillId="14" borderId="0" applyNumberFormat="0" applyBorder="0" applyAlignment="0" applyProtection="0">
      <alignment vertical="center"/>
    </xf>
    <xf numFmtId="0" fontId="18" fillId="0" borderId="0" applyNumberFormat="0" applyFill="0" applyBorder="0" applyAlignment="0" applyProtection="0">
      <alignment vertical="center"/>
    </xf>
    <xf numFmtId="9"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7" fillId="0" borderId="0"/>
    <xf numFmtId="0" fontId="17" fillId="15" borderId="9" applyNumberFormat="0" applyFont="0" applyAlignment="0" applyProtection="0">
      <alignment vertical="center"/>
    </xf>
    <xf numFmtId="0" fontId="20"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10" applyNumberFormat="0" applyFill="0" applyAlignment="0" applyProtection="0">
      <alignment vertical="center"/>
    </xf>
    <xf numFmtId="0" fontId="30" fillId="0" borderId="10" applyNumberFormat="0" applyFill="0" applyAlignment="0" applyProtection="0">
      <alignment vertical="center"/>
    </xf>
    <xf numFmtId="0" fontId="20" fillId="23" borderId="0" applyNumberFormat="0" applyBorder="0" applyAlignment="0" applyProtection="0">
      <alignment vertical="center"/>
    </xf>
    <xf numFmtId="0" fontId="31" fillId="0" borderId="12" applyNumberFormat="0" applyFill="0" applyAlignment="0" applyProtection="0">
      <alignment vertical="center"/>
    </xf>
    <xf numFmtId="0" fontId="20" fillId="13" borderId="0" applyNumberFormat="0" applyBorder="0" applyAlignment="0" applyProtection="0">
      <alignment vertical="center"/>
    </xf>
    <xf numFmtId="0" fontId="37" fillId="19" borderId="13" applyNumberFormat="0" applyAlignment="0" applyProtection="0">
      <alignment vertical="center"/>
    </xf>
    <xf numFmtId="0" fontId="35" fillId="19" borderId="8" applyNumberFormat="0" applyAlignment="0" applyProtection="0">
      <alignment vertical="center"/>
    </xf>
    <xf numFmtId="0" fontId="38" fillId="26" borderId="14" applyNumberFormat="0" applyAlignment="0" applyProtection="0">
      <alignment vertical="center"/>
    </xf>
    <xf numFmtId="0" fontId="19" fillId="28" borderId="0" applyNumberFormat="0" applyBorder="0" applyAlignment="0" applyProtection="0">
      <alignment vertical="center"/>
    </xf>
    <xf numFmtId="0" fontId="20" fillId="30" borderId="0" applyNumberFormat="0" applyBorder="0" applyAlignment="0" applyProtection="0">
      <alignment vertical="center"/>
    </xf>
    <xf numFmtId="0" fontId="34" fillId="0" borderId="11" applyNumberFormat="0" applyFill="0" applyAlignment="0" applyProtection="0">
      <alignment vertical="center"/>
    </xf>
    <xf numFmtId="0" fontId="23" fillId="0" borderId="7" applyNumberFormat="0" applyFill="0" applyAlignment="0" applyProtection="0">
      <alignment vertical="center"/>
    </xf>
    <xf numFmtId="0" fontId="29" fillId="16" borderId="0" applyNumberFormat="0" applyBorder="0" applyAlignment="0" applyProtection="0">
      <alignment vertical="center"/>
    </xf>
    <xf numFmtId="0" fontId="40" fillId="29" borderId="0" applyNumberFormat="0" applyBorder="0" applyAlignment="0" applyProtection="0">
      <alignment vertical="center"/>
    </xf>
    <xf numFmtId="0" fontId="19" fillId="11" borderId="0" applyNumberFormat="0" applyBorder="0" applyAlignment="0" applyProtection="0">
      <alignment vertical="center"/>
    </xf>
    <xf numFmtId="0" fontId="20" fillId="25"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9" fillId="24" borderId="0" applyNumberFormat="0" applyBorder="0" applyAlignment="0" applyProtection="0">
      <alignment vertical="center"/>
    </xf>
    <xf numFmtId="0" fontId="19" fillId="7" borderId="0" applyNumberFormat="0" applyBorder="0" applyAlignment="0" applyProtection="0">
      <alignment vertical="center"/>
    </xf>
    <xf numFmtId="0" fontId="20" fillId="10" borderId="0" applyNumberFormat="0" applyBorder="0" applyAlignment="0" applyProtection="0">
      <alignment vertical="center"/>
    </xf>
    <xf numFmtId="0" fontId="22" fillId="0" borderId="0">
      <protection locked="0"/>
    </xf>
    <xf numFmtId="0" fontId="20" fillId="9" borderId="0" applyNumberFormat="0" applyBorder="0" applyAlignment="0" applyProtection="0">
      <alignment vertical="center"/>
    </xf>
    <xf numFmtId="0" fontId="19" fillId="32" borderId="0" applyNumberFormat="0" applyBorder="0" applyAlignment="0" applyProtection="0">
      <alignment vertical="center"/>
    </xf>
    <xf numFmtId="0" fontId="19" fillId="21" borderId="0" applyNumberFormat="0" applyBorder="0" applyAlignment="0" applyProtection="0">
      <alignment vertical="center"/>
    </xf>
    <xf numFmtId="0" fontId="20" fillId="27" borderId="0" applyNumberFormat="0" applyBorder="0" applyAlignment="0" applyProtection="0">
      <alignment vertical="center"/>
    </xf>
    <xf numFmtId="0" fontId="17" fillId="0" borderId="0">
      <alignment vertical="center"/>
    </xf>
    <xf numFmtId="0" fontId="19" fillId="6" borderId="0" applyNumberFormat="0" applyBorder="0" applyAlignment="0" applyProtection="0">
      <alignment vertical="center"/>
    </xf>
    <xf numFmtId="0" fontId="20" fillId="33" borderId="0" applyNumberFormat="0" applyBorder="0" applyAlignment="0" applyProtection="0">
      <alignment vertical="center"/>
    </xf>
    <xf numFmtId="0" fontId="20" fillId="20" borderId="0" applyNumberFormat="0" applyBorder="0" applyAlignment="0" applyProtection="0">
      <alignment vertical="center"/>
    </xf>
    <xf numFmtId="0" fontId="26" fillId="0" borderId="0">
      <alignment vertical="center"/>
    </xf>
    <xf numFmtId="0" fontId="19" fillId="31" borderId="0" applyNumberFormat="0" applyBorder="0" applyAlignment="0" applyProtection="0">
      <alignment vertical="center"/>
    </xf>
    <xf numFmtId="0" fontId="20" fillId="5" borderId="0" applyNumberFormat="0" applyBorder="0" applyAlignment="0" applyProtection="0">
      <alignment vertical="center"/>
    </xf>
    <xf numFmtId="0" fontId="39" fillId="0" borderId="0">
      <protection locked="0"/>
    </xf>
    <xf numFmtId="0" fontId="22" fillId="0" borderId="0">
      <protection locked="0"/>
    </xf>
    <xf numFmtId="0" fontId="17" fillId="0" borderId="0">
      <alignment vertical="center"/>
    </xf>
    <xf numFmtId="0" fontId="17" fillId="0" borderId="0">
      <alignment vertical="center"/>
    </xf>
    <xf numFmtId="0" fontId="0" fillId="0" borderId="0">
      <alignment vertical="center"/>
    </xf>
  </cellStyleXfs>
  <cellXfs count="4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2" fillId="0" borderId="6" xfId="0" applyFont="1" applyBorder="1" applyAlignment="1">
      <alignment horizontal="center" vertical="center"/>
    </xf>
    <xf numFmtId="0" fontId="2" fillId="0" borderId="6" xfId="0" applyFont="1" applyBorder="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xf>
    <xf numFmtId="49" fontId="1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6" xfId="0" applyFont="1" applyBorder="1" applyAlignment="1">
      <alignment horizontal="center" vertical="center"/>
    </xf>
    <xf numFmtId="0" fontId="8" fillId="0" borderId="6" xfId="0" applyFont="1" applyFill="1" applyBorder="1" applyAlignment="1">
      <alignment horizontal="center" vertical="center"/>
    </xf>
    <xf numFmtId="0" fontId="7" fillId="0" borderId="6" xfId="53" applyNumberFormat="1" applyFont="1" applyFill="1" applyBorder="1" applyAlignment="1" applyProtection="1">
      <alignment horizontal="center" vertical="center" wrapText="1"/>
    </xf>
    <xf numFmtId="0" fontId="12" fillId="2" borderId="6" xfId="0" applyFont="1" applyFill="1" applyBorder="1" applyAlignment="1">
      <alignment horizontal="center" vertical="center" wrapText="1"/>
    </xf>
    <xf numFmtId="0" fontId="12" fillId="2" borderId="6" xfId="53" applyNumberFormat="1"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6" xfId="53" applyNumberFormat="1" applyFont="1" applyFill="1" applyBorder="1" applyAlignment="1" applyProtection="1">
      <alignment horizontal="center" vertical="center" wrapText="1"/>
    </xf>
    <xf numFmtId="0" fontId="12" fillId="0" borderId="6" xfId="0" applyFont="1" applyBorder="1" applyAlignment="1">
      <alignment horizontal="center" vertical="center"/>
    </xf>
    <xf numFmtId="49" fontId="7" fillId="0" borderId="6" xfId="53" applyNumberFormat="1" applyFont="1" applyFill="1" applyBorder="1" applyAlignment="1" applyProtection="1">
      <alignment horizontal="center" vertical="center" wrapText="1"/>
    </xf>
    <xf numFmtId="49" fontId="8" fillId="0" borderId="6" xfId="53" applyNumberFormat="1" applyFont="1" applyFill="1" applyBorder="1" applyAlignment="1" applyProtection="1">
      <alignment horizontal="center" vertical="center" wrapText="1"/>
    </xf>
    <xf numFmtId="0" fontId="14"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0" fillId="0" borderId="0" xfId="0" applyAlignment="1">
      <alignment vertical="center" wrapText="1"/>
    </xf>
    <xf numFmtId="0" fontId="5" fillId="0" borderId="4" xfId="0" applyFont="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4 2" xfId="56"/>
    <cellStyle name="常规 5" xfId="57"/>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workbookViewId="0">
      <selection activeCell="N8" sqref="N8"/>
    </sheetView>
  </sheetViews>
  <sheetFormatPr defaultColWidth="9" defaultRowHeight="13.5"/>
  <cols>
    <col min="1" max="1" width="4.625" customWidth="1"/>
    <col min="2" max="2" width="11.5" customWidth="1"/>
    <col min="3" max="4" width="10.375" customWidth="1"/>
    <col min="5" max="5" width="7.625" customWidth="1"/>
    <col min="6" max="6" width="9.625" customWidth="1"/>
    <col min="7" max="7" width="20.625" customWidth="1"/>
    <col min="8" max="8" width="7.5" customWidth="1"/>
    <col min="9" max="9" width="12.625" customWidth="1"/>
  </cols>
  <sheetData>
    <row r="1" ht="62" customHeight="1" spans="1:9">
      <c r="A1" s="13" t="s">
        <v>0</v>
      </c>
      <c r="B1" s="13"/>
      <c r="C1" s="13"/>
      <c r="D1" s="13"/>
      <c r="E1" s="13"/>
      <c r="F1" s="13"/>
      <c r="G1" s="13"/>
      <c r="H1" s="13"/>
      <c r="I1" s="13"/>
    </row>
    <row r="2" spans="1:9">
      <c r="A2" s="14" t="s">
        <v>1</v>
      </c>
      <c r="B2" s="14" t="s">
        <v>2</v>
      </c>
      <c r="C2" s="14" t="s">
        <v>3</v>
      </c>
      <c r="D2" s="15" t="s">
        <v>4</v>
      </c>
      <c r="E2" s="14" t="s">
        <v>5</v>
      </c>
      <c r="F2" s="14" t="s">
        <v>6</v>
      </c>
      <c r="G2" s="14" t="s">
        <v>7</v>
      </c>
      <c r="H2" s="14" t="s">
        <v>8</v>
      </c>
      <c r="I2" s="45" t="s">
        <v>9</v>
      </c>
    </row>
    <row r="3" ht="20.1" customHeight="1" spans="1:9">
      <c r="A3" s="14"/>
      <c r="B3" s="14"/>
      <c r="C3" s="14"/>
      <c r="D3" s="16"/>
      <c r="E3" s="14"/>
      <c r="F3" s="14"/>
      <c r="G3" s="14"/>
      <c r="H3" s="14"/>
      <c r="I3" s="45"/>
    </row>
    <row r="4" ht="24" customHeight="1" spans="1:9">
      <c r="A4" s="17">
        <v>1</v>
      </c>
      <c r="B4" s="18" t="s">
        <v>10</v>
      </c>
      <c r="C4" s="18" t="s">
        <v>11</v>
      </c>
      <c r="D4" s="18" t="s">
        <v>12</v>
      </c>
      <c r="E4" s="19" t="s">
        <v>13</v>
      </c>
      <c r="F4" s="20" t="s">
        <v>14</v>
      </c>
      <c r="G4" s="19" t="s">
        <v>15</v>
      </c>
      <c r="H4" s="19">
        <v>2</v>
      </c>
      <c r="I4" s="18" t="s">
        <v>16</v>
      </c>
    </row>
    <row r="5" ht="24" customHeight="1" spans="1:9">
      <c r="A5" s="17">
        <v>2</v>
      </c>
      <c r="B5" s="21" t="s">
        <v>10</v>
      </c>
      <c r="C5" s="21" t="s">
        <v>17</v>
      </c>
      <c r="D5" s="21" t="s">
        <v>18</v>
      </c>
      <c r="E5" s="21" t="s">
        <v>19</v>
      </c>
      <c r="F5" s="22" t="s">
        <v>20</v>
      </c>
      <c r="G5" s="23" t="s">
        <v>21</v>
      </c>
      <c r="H5" s="23">
        <v>4</v>
      </c>
      <c r="I5" s="28" t="s">
        <v>22</v>
      </c>
    </row>
    <row r="6" ht="24" customHeight="1" spans="1:9">
      <c r="A6" s="17">
        <v>3</v>
      </c>
      <c r="B6" s="21" t="s">
        <v>10</v>
      </c>
      <c r="C6" s="21" t="s">
        <v>23</v>
      </c>
      <c r="D6" s="21" t="s">
        <v>24</v>
      </c>
      <c r="E6" s="24" t="s">
        <v>25</v>
      </c>
      <c r="F6" s="25" t="s">
        <v>26</v>
      </c>
      <c r="G6" s="19" t="s">
        <v>15</v>
      </c>
      <c r="H6" s="19">
        <v>1</v>
      </c>
      <c r="I6" s="18" t="s">
        <v>16</v>
      </c>
    </row>
    <row r="7" ht="24" customHeight="1" spans="1:9">
      <c r="A7" s="17">
        <v>4</v>
      </c>
      <c r="B7" s="18" t="s">
        <v>27</v>
      </c>
      <c r="C7" s="18" t="s">
        <v>28</v>
      </c>
      <c r="D7" s="18" t="s">
        <v>29</v>
      </c>
      <c r="E7" s="19" t="s">
        <v>30</v>
      </c>
      <c r="F7" s="20" t="s">
        <v>31</v>
      </c>
      <c r="G7" s="19" t="s">
        <v>32</v>
      </c>
      <c r="H7" s="19">
        <v>4</v>
      </c>
      <c r="I7" s="18" t="s">
        <v>16</v>
      </c>
    </row>
    <row r="8" ht="24" customHeight="1" spans="1:9">
      <c r="A8" s="17">
        <v>5</v>
      </c>
      <c r="B8" s="18" t="s">
        <v>33</v>
      </c>
      <c r="C8" s="19" t="s">
        <v>34</v>
      </c>
      <c r="D8" s="19" t="s">
        <v>35</v>
      </c>
      <c r="E8" s="19" t="s">
        <v>36</v>
      </c>
      <c r="F8" s="20" t="s">
        <v>37</v>
      </c>
      <c r="G8" s="19" t="s">
        <v>15</v>
      </c>
      <c r="H8" s="19">
        <v>2</v>
      </c>
      <c r="I8" s="19" t="s">
        <v>22</v>
      </c>
    </row>
    <row r="9" ht="24" customHeight="1" spans="1:9">
      <c r="A9" s="17">
        <v>6</v>
      </c>
      <c r="B9" s="18" t="s">
        <v>33</v>
      </c>
      <c r="C9" s="19" t="s">
        <v>38</v>
      </c>
      <c r="D9" s="19" t="s">
        <v>39</v>
      </c>
      <c r="E9" s="19" t="s">
        <v>40</v>
      </c>
      <c r="F9" s="20" t="s">
        <v>41</v>
      </c>
      <c r="G9" s="19" t="s">
        <v>15</v>
      </c>
      <c r="H9" s="19">
        <v>1</v>
      </c>
      <c r="I9" s="19" t="s">
        <v>22</v>
      </c>
    </row>
    <row r="10" ht="24" customHeight="1" spans="1:9">
      <c r="A10" s="17">
        <v>7</v>
      </c>
      <c r="B10" s="18" t="s">
        <v>33</v>
      </c>
      <c r="C10" s="19" t="s">
        <v>42</v>
      </c>
      <c r="D10" s="19" t="s">
        <v>43</v>
      </c>
      <c r="E10" s="19" t="s">
        <v>44</v>
      </c>
      <c r="F10" s="20" t="s">
        <v>45</v>
      </c>
      <c r="G10" s="19" t="s">
        <v>15</v>
      </c>
      <c r="H10" s="19">
        <v>1</v>
      </c>
      <c r="I10" s="19" t="s">
        <v>22</v>
      </c>
    </row>
    <row r="11" ht="24" customHeight="1" spans="1:9">
      <c r="A11" s="17">
        <v>8</v>
      </c>
      <c r="B11" s="18" t="s">
        <v>33</v>
      </c>
      <c r="C11" s="19" t="s">
        <v>46</v>
      </c>
      <c r="D11" s="19" t="s">
        <v>47</v>
      </c>
      <c r="E11" s="19" t="s">
        <v>48</v>
      </c>
      <c r="F11" s="20" t="s">
        <v>49</v>
      </c>
      <c r="G11" s="19" t="s">
        <v>15</v>
      </c>
      <c r="H11" s="19">
        <v>1</v>
      </c>
      <c r="I11" s="19" t="s">
        <v>22</v>
      </c>
    </row>
    <row r="12" ht="24" customHeight="1" spans="1:9">
      <c r="A12" s="17">
        <v>9</v>
      </c>
      <c r="B12" s="18" t="s">
        <v>33</v>
      </c>
      <c r="C12" s="26" t="s">
        <v>50</v>
      </c>
      <c r="D12" s="26" t="s">
        <v>51</v>
      </c>
      <c r="E12" s="26" t="s">
        <v>48</v>
      </c>
      <c r="F12" s="27" t="s">
        <v>52</v>
      </c>
      <c r="G12" s="26" t="s">
        <v>21</v>
      </c>
      <c r="H12" s="26">
        <v>1</v>
      </c>
      <c r="I12" s="19" t="s">
        <v>22</v>
      </c>
    </row>
    <row r="13" ht="24" customHeight="1" spans="1:9">
      <c r="A13" s="17">
        <v>10</v>
      </c>
      <c r="B13" s="28" t="s">
        <v>33</v>
      </c>
      <c r="C13" s="28" t="s">
        <v>50</v>
      </c>
      <c r="D13" s="28" t="s">
        <v>53</v>
      </c>
      <c r="E13" s="29" t="s">
        <v>54</v>
      </c>
      <c r="F13" s="30" t="s">
        <v>55</v>
      </c>
      <c r="G13" s="29" t="s">
        <v>21</v>
      </c>
      <c r="H13" s="29">
        <v>5</v>
      </c>
      <c r="I13" s="28" t="s">
        <v>16</v>
      </c>
    </row>
    <row r="14" ht="24" customHeight="1" spans="1:9">
      <c r="A14" s="17">
        <v>11</v>
      </c>
      <c r="B14" s="31" t="s">
        <v>33</v>
      </c>
      <c r="C14" s="29" t="s">
        <v>56</v>
      </c>
      <c r="D14" s="29" t="s">
        <v>57</v>
      </c>
      <c r="E14" s="29" t="s">
        <v>58</v>
      </c>
      <c r="F14" s="29" t="s">
        <v>59</v>
      </c>
      <c r="G14" s="29" t="s">
        <v>21</v>
      </c>
      <c r="H14" s="19">
        <v>1</v>
      </c>
      <c r="I14" s="28" t="s">
        <v>22</v>
      </c>
    </row>
    <row r="15" ht="24" customHeight="1" spans="1:9">
      <c r="A15" s="17">
        <v>12</v>
      </c>
      <c r="B15" s="18" t="s">
        <v>60</v>
      </c>
      <c r="C15" s="18" t="s">
        <v>61</v>
      </c>
      <c r="D15" s="18" t="s">
        <v>62</v>
      </c>
      <c r="E15" s="19" t="s">
        <v>13</v>
      </c>
      <c r="F15" s="20" t="s">
        <v>63</v>
      </c>
      <c r="G15" s="19" t="s">
        <v>15</v>
      </c>
      <c r="H15" s="19">
        <v>4</v>
      </c>
      <c r="I15" s="18" t="s">
        <v>22</v>
      </c>
    </row>
    <row r="16" ht="24" customHeight="1" spans="1:9">
      <c r="A16" s="17">
        <v>13</v>
      </c>
      <c r="B16" s="18" t="s">
        <v>60</v>
      </c>
      <c r="C16" s="18" t="s">
        <v>64</v>
      </c>
      <c r="D16" s="18" t="s">
        <v>65</v>
      </c>
      <c r="E16" s="19" t="s">
        <v>66</v>
      </c>
      <c r="F16" s="20" t="s">
        <v>67</v>
      </c>
      <c r="G16" s="19" t="s">
        <v>68</v>
      </c>
      <c r="H16" s="19">
        <v>1</v>
      </c>
      <c r="I16" s="18" t="s">
        <v>22</v>
      </c>
    </row>
    <row r="17" ht="24" customHeight="1" spans="1:9">
      <c r="A17" s="17">
        <v>14</v>
      </c>
      <c r="B17" s="19" t="s">
        <v>69</v>
      </c>
      <c r="C17" s="19" t="s">
        <v>70</v>
      </c>
      <c r="D17" s="19" t="s">
        <v>71</v>
      </c>
      <c r="E17" s="19" t="s">
        <v>36</v>
      </c>
      <c r="F17" s="32" t="s">
        <v>72</v>
      </c>
      <c r="G17" s="19" t="s">
        <v>15</v>
      </c>
      <c r="H17" s="33">
        <v>3</v>
      </c>
      <c r="I17" s="19" t="s">
        <v>73</v>
      </c>
    </row>
    <row r="18" ht="24" customHeight="1" spans="1:9">
      <c r="A18" s="17">
        <v>15</v>
      </c>
      <c r="B18" s="19" t="s">
        <v>69</v>
      </c>
      <c r="C18" s="19" t="s">
        <v>74</v>
      </c>
      <c r="D18" s="19" t="s">
        <v>75</v>
      </c>
      <c r="E18" s="19" t="s">
        <v>58</v>
      </c>
      <c r="F18" s="32" t="s">
        <v>76</v>
      </c>
      <c r="G18" s="19" t="s">
        <v>15</v>
      </c>
      <c r="H18" s="33">
        <v>1</v>
      </c>
      <c r="I18" s="19" t="s">
        <v>16</v>
      </c>
    </row>
    <row r="19" ht="24" customHeight="1" spans="1:9">
      <c r="A19" s="17">
        <v>16</v>
      </c>
      <c r="B19" s="18" t="s">
        <v>69</v>
      </c>
      <c r="C19" s="18" t="s">
        <v>77</v>
      </c>
      <c r="D19" s="18" t="s">
        <v>78</v>
      </c>
      <c r="E19" s="19" t="s">
        <v>79</v>
      </c>
      <c r="F19" s="20" t="s">
        <v>80</v>
      </c>
      <c r="G19" s="19" t="s">
        <v>21</v>
      </c>
      <c r="H19" s="19">
        <v>1</v>
      </c>
      <c r="I19" s="18" t="s">
        <v>22</v>
      </c>
    </row>
    <row r="20" ht="24" customHeight="1" spans="1:9">
      <c r="A20" s="17">
        <v>17</v>
      </c>
      <c r="B20" s="29" t="s">
        <v>69</v>
      </c>
      <c r="C20" s="29" t="s">
        <v>81</v>
      </c>
      <c r="D20" s="29" t="s">
        <v>82</v>
      </c>
      <c r="E20" s="29" t="s">
        <v>40</v>
      </c>
      <c r="F20" s="28" t="s">
        <v>83</v>
      </c>
      <c r="G20" s="34" t="s">
        <v>15</v>
      </c>
      <c r="H20" s="35">
        <v>3</v>
      </c>
      <c r="I20" s="28" t="s">
        <v>16</v>
      </c>
    </row>
    <row r="21" ht="24" customHeight="1" spans="1:9">
      <c r="A21" s="17">
        <v>18</v>
      </c>
      <c r="B21" s="29" t="s">
        <v>69</v>
      </c>
      <c r="C21" s="29" t="s">
        <v>84</v>
      </c>
      <c r="D21" s="29" t="s">
        <v>85</v>
      </c>
      <c r="E21" s="29" t="s">
        <v>36</v>
      </c>
      <c r="F21" s="36" t="s">
        <v>86</v>
      </c>
      <c r="G21" s="37" t="s">
        <v>15</v>
      </c>
      <c r="H21" s="35">
        <v>4</v>
      </c>
      <c r="I21" s="28" t="s">
        <v>16</v>
      </c>
    </row>
    <row r="22" ht="24" customHeight="1" spans="1:9">
      <c r="A22" s="17">
        <v>19</v>
      </c>
      <c r="B22" s="21" t="s">
        <v>69</v>
      </c>
      <c r="C22" s="21" t="s">
        <v>84</v>
      </c>
      <c r="D22" s="21" t="s">
        <v>87</v>
      </c>
      <c r="E22" s="21" t="s">
        <v>25</v>
      </c>
      <c r="F22" s="21" t="s">
        <v>88</v>
      </c>
      <c r="G22" s="21" t="s">
        <v>68</v>
      </c>
      <c r="H22" s="21">
        <v>1</v>
      </c>
      <c r="I22" s="28" t="s">
        <v>22</v>
      </c>
    </row>
    <row r="23" ht="24" customHeight="1" spans="1:9">
      <c r="A23" s="17">
        <v>20</v>
      </c>
      <c r="B23" s="18" t="s">
        <v>89</v>
      </c>
      <c r="C23" s="18" t="s">
        <v>90</v>
      </c>
      <c r="D23" s="18" t="s">
        <v>91</v>
      </c>
      <c r="E23" s="19" t="s">
        <v>30</v>
      </c>
      <c r="F23" s="20" t="s">
        <v>92</v>
      </c>
      <c r="G23" s="19" t="s">
        <v>21</v>
      </c>
      <c r="H23" s="19">
        <v>1</v>
      </c>
      <c r="I23" s="18" t="s">
        <v>22</v>
      </c>
    </row>
    <row r="24" ht="24" customHeight="1" spans="1:9">
      <c r="A24" s="17">
        <v>21</v>
      </c>
      <c r="B24" s="28" t="s">
        <v>89</v>
      </c>
      <c r="C24" s="28" t="s">
        <v>90</v>
      </c>
      <c r="D24" s="28" t="s">
        <v>93</v>
      </c>
      <c r="E24" s="29" t="s">
        <v>40</v>
      </c>
      <c r="F24" s="30" t="s">
        <v>94</v>
      </c>
      <c r="G24" s="29" t="s">
        <v>21</v>
      </c>
      <c r="H24" s="29">
        <v>2</v>
      </c>
      <c r="I24" s="28" t="s">
        <v>22</v>
      </c>
    </row>
    <row r="25" ht="24" customHeight="1" spans="1:9">
      <c r="A25" s="17">
        <v>22</v>
      </c>
      <c r="B25" s="18" t="s">
        <v>89</v>
      </c>
      <c r="C25" s="18" t="s">
        <v>95</v>
      </c>
      <c r="D25" s="18" t="s">
        <v>96</v>
      </c>
      <c r="E25" s="19" t="s">
        <v>97</v>
      </c>
      <c r="F25" s="20" t="s">
        <v>98</v>
      </c>
      <c r="G25" s="19" t="s">
        <v>15</v>
      </c>
      <c r="H25" s="19">
        <v>1</v>
      </c>
      <c r="I25" s="18" t="s">
        <v>22</v>
      </c>
    </row>
    <row r="26" ht="24" customHeight="1" spans="1:9">
      <c r="A26" s="17">
        <v>23</v>
      </c>
      <c r="B26" s="18" t="s">
        <v>89</v>
      </c>
      <c r="C26" s="18" t="s">
        <v>99</v>
      </c>
      <c r="D26" s="18" t="s">
        <v>100</v>
      </c>
      <c r="E26" s="19" t="s">
        <v>79</v>
      </c>
      <c r="F26" s="20" t="s">
        <v>101</v>
      </c>
      <c r="G26" s="19" t="s">
        <v>68</v>
      </c>
      <c r="H26" s="19">
        <v>1</v>
      </c>
      <c r="I26" s="18" t="s">
        <v>22</v>
      </c>
    </row>
    <row r="27" ht="24" customHeight="1" spans="1:9">
      <c r="A27" s="17">
        <v>24</v>
      </c>
      <c r="B27" s="28" t="s">
        <v>89</v>
      </c>
      <c r="C27" s="28" t="s">
        <v>102</v>
      </c>
      <c r="D27" s="28" t="s">
        <v>103</v>
      </c>
      <c r="E27" s="29" t="s">
        <v>66</v>
      </c>
      <c r="F27" s="30" t="s">
        <v>104</v>
      </c>
      <c r="G27" s="29" t="s">
        <v>21</v>
      </c>
      <c r="H27" s="29">
        <v>1</v>
      </c>
      <c r="I27" s="28" t="s">
        <v>16</v>
      </c>
    </row>
    <row r="28" customFormat="1" ht="24" customHeight="1" spans="1:9">
      <c r="A28" s="17">
        <v>25</v>
      </c>
      <c r="B28" s="18" t="s">
        <v>89</v>
      </c>
      <c r="C28" s="18" t="s">
        <v>105</v>
      </c>
      <c r="D28" s="18" t="s">
        <v>106</v>
      </c>
      <c r="E28" s="19" t="s">
        <v>79</v>
      </c>
      <c r="F28" s="20" t="s">
        <v>107</v>
      </c>
      <c r="G28" s="19" t="s">
        <v>21</v>
      </c>
      <c r="H28" s="19">
        <v>1</v>
      </c>
      <c r="I28" s="18" t="s">
        <v>22</v>
      </c>
    </row>
    <row r="29" customFormat="1" ht="24" customHeight="1" spans="1:9">
      <c r="A29" s="17">
        <v>26</v>
      </c>
      <c r="B29" s="18" t="s">
        <v>89</v>
      </c>
      <c r="C29" s="18" t="s">
        <v>108</v>
      </c>
      <c r="D29" s="18" t="s">
        <v>109</v>
      </c>
      <c r="E29" s="19" t="s">
        <v>110</v>
      </c>
      <c r="F29" s="20" t="s">
        <v>111</v>
      </c>
      <c r="G29" s="19" t="s">
        <v>15</v>
      </c>
      <c r="H29" s="19">
        <v>1</v>
      </c>
      <c r="I29" s="18" t="s">
        <v>16</v>
      </c>
    </row>
    <row r="30" ht="24" customHeight="1" spans="1:9">
      <c r="A30" s="17">
        <v>27</v>
      </c>
      <c r="B30" s="18" t="s">
        <v>89</v>
      </c>
      <c r="C30" s="18" t="s">
        <v>112</v>
      </c>
      <c r="D30" s="18" t="s">
        <v>113</v>
      </c>
      <c r="E30" s="19" t="s">
        <v>97</v>
      </c>
      <c r="F30" s="20" t="s">
        <v>114</v>
      </c>
      <c r="G30" s="19" t="s">
        <v>15</v>
      </c>
      <c r="H30" s="19">
        <v>1</v>
      </c>
      <c r="I30" s="18" t="s">
        <v>16</v>
      </c>
    </row>
    <row r="31" ht="24" customHeight="1" spans="1:9">
      <c r="A31" s="17">
        <v>28</v>
      </c>
      <c r="B31" s="18" t="s">
        <v>89</v>
      </c>
      <c r="C31" s="18" t="s">
        <v>112</v>
      </c>
      <c r="D31" s="18" t="s">
        <v>115</v>
      </c>
      <c r="E31" s="19" t="s">
        <v>79</v>
      </c>
      <c r="F31" s="20" t="s">
        <v>116</v>
      </c>
      <c r="G31" s="19" t="s">
        <v>15</v>
      </c>
      <c r="H31" s="19">
        <v>3</v>
      </c>
      <c r="I31" s="18" t="s">
        <v>16</v>
      </c>
    </row>
    <row r="32" ht="24" customHeight="1" spans="1:9">
      <c r="A32" s="17">
        <v>29</v>
      </c>
      <c r="B32" s="18" t="s">
        <v>89</v>
      </c>
      <c r="C32" s="18" t="s">
        <v>117</v>
      </c>
      <c r="D32" s="18" t="s">
        <v>118</v>
      </c>
      <c r="E32" s="19" t="s">
        <v>13</v>
      </c>
      <c r="F32" s="20" t="s">
        <v>119</v>
      </c>
      <c r="G32" s="19" t="s">
        <v>15</v>
      </c>
      <c r="H32" s="19">
        <v>4</v>
      </c>
      <c r="I32" s="18" t="s">
        <v>73</v>
      </c>
    </row>
    <row r="33" ht="24" customHeight="1" spans="1:9">
      <c r="A33" s="17">
        <v>30</v>
      </c>
      <c r="B33" s="28" t="s">
        <v>89</v>
      </c>
      <c r="C33" s="28" t="s">
        <v>108</v>
      </c>
      <c r="D33" s="28" t="s">
        <v>120</v>
      </c>
      <c r="E33" s="29" t="s">
        <v>30</v>
      </c>
      <c r="F33" s="30" t="s">
        <v>121</v>
      </c>
      <c r="G33" s="29" t="s">
        <v>15</v>
      </c>
      <c r="H33" s="29">
        <v>1</v>
      </c>
      <c r="I33" s="28" t="s">
        <v>16</v>
      </c>
    </row>
    <row r="34" ht="24" customHeight="1" spans="1:9">
      <c r="A34" s="17">
        <v>31</v>
      </c>
      <c r="B34" s="31" t="s">
        <v>89</v>
      </c>
      <c r="C34" s="29" t="s">
        <v>122</v>
      </c>
      <c r="D34" s="29" t="s">
        <v>123</v>
      </c>
      <c r="E34" s="29" t="s">
        <v>54</v>
      </c>
      <c r="F34" s="29" t="s">
        <v>124</v>
      </c>
      <c r="G34" s="28" t="s">
        <v>21</v>
      </c>
      <c r="H34" s="19">
        <v>3</v>
      </c>
      <c r="I34" s="18" t="s">
        <v>16</v>
      </c>
    </row>
    <row r="35" ht="24" customHeight="1" spans="1:9">
      <c r="A35" s="17">
        <v>32</v>
      </c>
      <c r="B35" s="38" t="s">
        <v>89</v>
      </c>
      <c r="C35" s="29" t="s">
        <v>90</v>
      </c>
      <c r="D35" s="29" t="s">
        <v>125</v>
      </c>
      <c r="E35" s="29" t="s">
        <v>48</v>
      </c>
      <c r="F35" s="29" t="s">
        <v>126</v>
      </c>
      <c r="G35" s="28" t="s">
        <v>15</v>
      </c>
      <c r="H35" s="29">
        <v>2</v>
      </c>
      <c r="I35" s="28" t="s">
        <v>22</v>
      </c>
    </row>
    <row r="36" ht="24" customHeight="1" spans="1:9">
      <c r="A36" s="17">
        <v>33</v>
      </c>
      <c r="B36" s="39" t="s">
        <v>127</v>
      </c>
      <c r="C36" s="39" t="s">
        <v>128</v>
      </c>
      <c r="D36" s="19" t="s">
        <v>129</v>
      </c>
      <c r="E36" s="19" t="s">
        <v>130</v>
      </c>
      <c r="F36" s="20" t="s">
        <v>131</v>
      </c>
      <c r="G36" s="19" t="s">
        <v>15</v>
      </c>
      <c r="H36" s="19">
        <v>3</v>
      </c>
      <c r="I36" s="18" t="s">
        <v>16</v>
      </c>
    </row>
    <row r="37" ht="24" customHeight="1" spans="1:9">
      <c r="A37" s="17">
        <v>34</v>
      </c>
      <c r="B37" s="39" t="s">
        <v>127</v>
      </c>
      <c r="C37" s="39" t="s">
        <v>132</v>
      </c>
      <c r="D37" s="39" t="s">
        <v>133</v>
      </c>
      <c r="E37" s="39" t="s">
        <v>134</v>
      </c>
      <c r="F37" s="40" t="s">
        <v>135</v>
      </c>
      <c r="G37" s="39" t="s">
        <v>68</v>
      </c>
      <c r="H37" s="39" t="s">
        <v>136</v>
      </c>
      <c r="I37" s="18" t="s">
        <v>22</v>
      </c>
    </row>
    <row r="38" ht="24" customHeight="1" spans="1:9">
      <c r="A38" s="17">
        <v>35</v>
      </c>
      <c r="B38" s="18" t="s">
        <v>137</v>
      </c>
      <c r="C38" s="41" t="s">
        <v>138</v>
      </c>
      <c r="D38" s="41" t="s">
        <v>139</v>
      </c>
      <c r="E38" s="41" t="s">
        <v>97</v>
      </c>
      <c r="F38" s="20" t="s">
        <v>140</v>
      </c>
      <c r="G38" s="41" t="s">
        <v>15</v>
      </c>
      <c r="H38" s="41">
        <v>1</v>
      </c>
      <c r="I38" s="41" t="s">
        <v>22</v>
      </c>
    </row>
    <row r="39" ht="24" customHeight="1" spans="1:9">
      <c r="A39" s="17">
        <v>36</v>
      </c>
      <c r="B39" s="18" t="s">
        <v>137</v>
      </c>
      <c r="C39" s="41" t="s">
        <v>141</v>
      </c>
      <c r="D39" s="41" t="s">
        <v>142</v>
      </c>
      <c r="E39" s="41" t="s">
        <v>143</v>
      </c>
      <c r="F39" s="20" t="s">
        <v>144</v>
      </c>
      <c r="G39" s="41" t="s">
        <v>15</v>
      </c>
      <c r="H39" s="41">
        <v>2</v>
      </c>
      <c r="I39" s="41" t="s">
        <v>16</v>
      </c>
    </row>
    <row r="40" ht="24" customHeight="1" spans="1:9">
      <c r="A40" s="17">
        <v>37</v>
      </c>
      <c r="B40" s="18" t="s">
        <v>137</v>
      </c>
      <c r="C40" s="41" t="s">
        <v>141</v>
      </c>
      <c r="D40" s="41" t="s">
        <v>145</v>
      </c>
      <c r="E40" s="41" t="s">
        <v>25</v>
      </c>
      <c r="F40" s="20" t="s">
        <v>146</v>
      </c>
      <c r="G40" s="41" t="s">
        <v>68</v>
      </c>
      <c r="H40" s="41">
        <v>2</v>
      </c>
      <c r="I40" s="41" t="s">
        <v>22</v>
      </c>
    </row>
    <row r="41" ht="24" customHeight="1" spans="1:9">
      <c r="A41" s="17">
        <v>38</v>
      </c>
      <c r="B41" s="28" t="s">
        <v>137</v>
      </c>
      <c r="C41" s="42" t="s">
        <v>147</v>
      </c>
      <c r="D41" s="43" t="s">
        <v>148</v>
      </c>
      <c r="E41" s="43" t="s">
        <v>48</v>
      </c>
      <c r="F41" s="30" t="s">
        <v>149</v>
      </c>
      <c r="G41" s="42" t="s">
        <v>68</v>
      </c>
      <c r="H41" s="42">
        <v>1</v>
      </c>
      <c r="I41" s="42" t="s">
        <v>22</v>
      </c>
    </row>
    <row r="42" customFormat="1" ht="24" customHeight="1" spans="1:9">
      <c r="A42" s="17">
        <v>39</v>
      </c>
      <c r="B42" s="18" t="s">
        <v>137</v>
      </c>
      <c r="C42" s="41" t="s">
        <v>150</v>
      </c>
      <c r="D42" s="41" t="s">
        <v>151</v>
      </c>
      <c r="E42" s="41" t="s">
        <v>66</v>
      </c>
      <c r="F42" s="20" t="s">
        <v>152</v>
      </c>
      <c r="G42" s="41" t="s">
        <v>21</v>
      </c>
      <c r="H42" s="41">
        <v>2</v>
      </c>
      <c r="I42" s="41" t="s">
        <v>22</v>
      </c>
    </row>
    <row r="43" ht="24" customHeight="1" spans="1:9">
      <c r="A43" s="17">
        <v>40</v>
      </c>
      <c r="B43" s="18" t="s">
        <v>137</v>
      </c>
      <c r="C43" s="41" t="s">
        <v>153</v>
      </c>
      <c r="D43" s="41" t="s">
        <v>154</v>
      </c>
      <c r="E43" s="41" t="s">
        <v>130</v>
      </c>
      <c r="F43" s="20" t="s">
        <v>155</v>
      </c>
      <c r="G43" s="41" t="s">
        <v>15</v>
      </c>
      <c r="H43" s="41">
        <v>1</v>
      </c>
      <c r="I43" s="41" t="s">
        <v>22</v>
      </c>
    </row>
    <row r="44" ht="24" customHeight="1" spans="1:9">
      <c r="A44" s="17">
        <v>41</v>
      </c>
      <c r="B44" s="18" t="s">
        <v>156</v>
      </c>
      <c r="C44" s="18" t="s">
        <v>157</v>
      </c>
      <c r="D44" s="18" t="s">
        <v>158</v>
      </c>
      <c r="E44" s="18" t="s">
        <v>134</v>
      </c>
      <c r="F44" s="18" t="s">
        <v>159</v>
      </c>
      <c r="G44" s="18" t="s">
        <v>21</v>
      </c>
      <c r="H44" s="18">
        <v>2</v>
      </c>
      <c r="I44" s="18" t="s">
        <v>22</v>
      </c>
    </row>
    <row r="45" ht="24" customHeight="1" spans="1:9">
      <c r="A45" s="17">
        <v>42</v>
      </c>
      <c r="B45" s="18" t="s">
        <v>160</v>
      </c>
      <c r="C45" s="18" t="s">
        <v>161</v>
      </c>
      <c r="D45" s="18" t="s">
        <v>162</v>
      </c>
      <c r="E45" s="19" t="s">
        <v>19</v>
      </c>
      <c r="F45" s="19" t="s">
        <v>163</v>
      </c>
      <c r="G45" s="19" t="s">
        <v>15</v>
      </c>
      <c r="H45" s="19">
        <v>2</v>
      </c>
      <c r="I45" s="18" t="s">
        <v>16</v>
      </c>
    </row>
    <row r="46" ht="24" customHeight="1" spans="1:9">
      <c r="A46" s="17">
        <v>43</v>
      </c>
      <c r="B46" s="28" t="s">
        <v>164</v>
      </c>
      <c r="C46" s="21" t="s">
        <v>165</v>
      </c>
      <c r="D46" s="21" t="s">
        <v>166</v>
      </c>
      <c r="E46" s="22" t="s">
        <v>58</v>
      </c>
      <c r="F46" s="28" t="s">
        <v>167</v>
      </c>
      <c r="G46" s="29" t="s">
        <v>15</v>
      </c>
      <c r="H46" s="19">
        <v>2</v>
      </c>
      <c r="I46" s="18" t="s">
        <v>16</v>
      </c>
    </row>
    <row r="47" ht="24" customHeight="1" spans="1:9">
      <c r="A47" s="17">
        <v>44</v>
      </c>
      <c r="B47" s="28" t="s">
        <v>164</v>
      </c>
      <c r="C47" s="21" t="s">
        <v>168</v>
      </c>
      <c r="D47" s="21" t="s">
        <v>169</v>
      </c>
      <c r="E47" s="22" t="s">
        <v>19</v>
      </c>
      <c r="F47" s="28" t="s">
        <v>170</v>
      </c>
      <c r="G47" s="29" t="s">
        <v>15</v>
      </c>
      <c r="H47" s="19">
        <v>5</v>
      </c>
      <c r="I47" s="18" t="s">
        <v>16</v>
      </c>
    </row>
    <row r="48" spans="1:9">
      <c r="A48" s="44" t="s">
        <v>171</v>
      </c>
      <c r="B48" s="44"/>
      <c r="C48" s="44"/>
      <c r="D48" s="44"/>
      <c r="E48" s="44"/>
      <c r="F48" s="44"/>
      <c r="G48" s="44"/>
      <c r="H48" s="44"/>
      <c r="I48" s="44"/>
    </row>
    <row r="49" ht="21" customHeight="1" spans="1:9">
      <c r="A49" s="44"/>
      <c r="B49" s="44"/>
      <c r="C49" s="44"/>
      <c r="D49" s="44"/>
      <c r="E49" s="44"/>
      <c r="F49" s="44"/>
      <c r="G49" s="44"/>
      <c r="H49" s="44"/>
      <c r="I49" s="44"/>
    </row>
  </sheetData>
  <mergeCells count="11">
    <mergeCell ref="A1:I1"/>
    <mergeCell ref="A2:A3"/>
    <mergeCell ref="B2:B3"/>
    <mergeCell ref="C2:C3"/>
    <mergeCell ref="D2:D3"/>
    <mergeCell ref="E2:E3"/>
    <mergeCell ref="F2:F3"/>
    <mergeCell ref="G2:G3"/>
    <mergeCell ref="H2:H3"/>
    <mergeCell ref="I2:I3"/>
    <mergeCell ref="A48:I49"/>
  </mergeCells>
  <conditionalFormatting sqref="E8:F8">
    <cfRule type="cellIs" dxfId="0" priority="9" operator="equal">
      <formula>0</formula>
    </cfRule>
  </conditionalFormatting>
  <conditionalFormatting sqref="H8">
    <cfRule type="cellIs" dxfId="0" priority="3" operator="equal">
      <formula>0</formula>
    </cfRule>
  </conditionalFormatting>
  <conditionalFormatting sqref="E10:F10">
    <cfRule type="cellIs" dxfId="0" priority="8" operator="equal">
      <formula>0</formula>
    </cfRule>
  </conditionalFormatting>
  <conditionalFormatting sqref="H10">
    <cfRule type="cellIs" dxfId="0" priority="2" operator="equal">
      <formula>0</formula>
    </cfRule>
  </conditionalFormatting>
  <conditionalFormatting sqref="E12:F12">
    <cfRule type="cellIs" dxfId="0" priority="7" operator="equal">
      <formula>0</formula>
    </cfRule>
  </conditionalFormatting>
  <conditionalFormatting sqref="F12">
    <cfRule type="duplicateValues" dxfId="1" priority="5"/>
    <cfRule type="duplicateValues" dxfId="1" priority="6"/>
  </conditionalFormatting>
  <conditionalFormatting sqref="G12:H12">
    <cfRule type="cellIs" dxfId="0" priority="1" operator="equal">
      <formula>0</formula>
    </cfRule>
  </conditionalFormatting>
  <conditionalFormatting sqref="G26">
    <cfRule type="cellIs" dxfId="0" priority="14" operator="equal">
      <formula>0</formula>
    </cfRule>
  </conditionalFormatting>
  <conditionalFormatting sqref="F46">
    <cfRule type="duplicateValues" dxfId="1" priority="12"/>
  </conditionalFormatting>
  <conditionalFormatting sqref="F47">
    <cfRule type="duplicateValues" dxfId="1" priority="11"/>
  </conditionalFormatting>
  <conditionalFormatting sqref="E9:F9 E11:F11">
    <cfRule type="cellIs" dxfId="0" priority="10" operator="equal">
      <formula>0</formula>
    </cfRule>
  </conditionalFormatting>
  <conditionalFormatting sqref="H9 H11">
    <cfRule type="cellIs" dxfId="0" priority="4" operator="equal">
      <formula>0</formula>
    </cfRule>
  </conditionalFormatting>
  <dataValidations count="1">
    <dataValidation type="list" allowBlank="1" showInputMessage="1" showErrorMessage="1" sqref="G21:G22">
      <formula1>"农村易返贫致贫户,农村低保户,农村分散供养特困人员,因病因灾因意外事故等刚性支出较大或收入大幅缩减导致基本生活出现严重困难家庭,农村低保边缘家庭,其他脱贫户"</formula1>
    </dataValidation>
  </dataValidations>
  <pageMargins left="0.550694444444444" right="0.550694444444444" top="0.590277777777778" bottom="0.393055555555556" header="0.511805555555556" footer="0.511805555555556"/>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J14" sqref="J14"/>
    </sheetView>
  </sheetViews>
  <sheetFormatPr defaultColWidth="9" defaultRowHeight="13.5"/>
  <cols>
    <col min="1" max="1" width="5.625" customWidth="1"/>
    <col min="2" max="2" width="11.25" customWidth="1"/>
    <col min="3" max="3" width="11.375" customWidth="1"/>
    <col min="4" max="4" width="11.625" customWidth="1"/>
    <col min="5" max="5" width="15" customWidth="1"/>
    <col min="6" max="6" width="11.125" customWidth="1"/>
    <col min="7" max="7" width="13.5" customWidth="1"/>
    <col min="8" max="8" width="14" customWidth="1"/>
    <col min="9" max="9" width="14.25" customWidth="1"/>
    <col min="10" max="10" width="13.5" customWidth="1"/>
  </cols>
  <sheetData>
    <row r="1" ht="42" customHeight="1" spans="1:14">
      <c r="A1" s="1" t="s">
        <v>172</v>
      </c>
      <c r="B1" s="1"/>
      <c r="C1" s="1"/>
      <c r="D1" s="1"/>
      <c r="E1" s="1"/>
      <c r="F1" s="1"/>
      <c r="G1" s="1"/>
      <c r="H1" s="1"/>
      <c r="I1" s="1"/>
      <c r="J1" s="1"/>
      <c r="K1" s="1"/>
      <c r="L1" s="1"/>
      <c r="M1" s="1"/>
      <c r="N1" s="1"/>
    </row>
    <row r="2" ht="30" customHeight="1" spans="1:12">
      <c r="A2" s="2" t="s">
        <v>173</v>
      </c>
      <c r="B2" s="2"/>
      <c r="C2" s="2"/>
      <c r="D2" s="2"/>
      <c r="E2" s="2"/>
      <c r="F2" s="2"/>
      <c r="G2" s="2"/>
      <c r="H2" s="2"/>
      <c r="I2" s="2"/>
      <c r="J2" s="2"/>
      <c r="K2" s="2"/>
      <c r="L2" s="2"/>
    </row>
    <row r="3" ht="27" customHeight="1" spans="1:10">
      <c r="A3" s="3" t="s">
        <v>1</v>
      </c>
      <c r="B3" s="3" t="s">
        <v>2</v>
      </c>
      <c r="C3" s="4" t="s">
        <v>174</v>
      </c>
      <c r="D3" s="5"/>
      <c r="E3" s="6"/>
      <c r="F3" s="4" t="s">
        <v>175</v>
      </c>
      <c r="G3" s="5"/>
      <c r="H3" s="6"/>
      <c r="I3" s="11" t="s">
        <v>176</v>
      </c>
      <c r="J3" s="3" t="s">
        <v>177</v>
      </c>
    </row>
    <row r="4" ht="30" customHeight="1" spans="1:10">
      <c r="A4" s="7"/>
      <c r="B4" s="7"/>
      <c r="C4" s="8" t="s">
        <v>178</v>
      </c>
      <c r="D4" s="8" t="s">
        <v>179</v>
      </c>
      <c r="E4" s="8" t="s">
        <v>180</v>
      </c>
      <c r="F4" s="8" t="s">
        <v>181</v>
      </c>
      <c r="G4" s="8" t="s">
        <v>179</v>
      </c>
      <c r="H4" s="8" t="s">
        <v>180</v>
      </c>
      <c r="I4" s="12"/>
      <c r="J4" s="7"/>
    </row>
    <row r="5" ht="20" customHeight="1" spans="1:10">
      <c r="A5" s="8">
        <v>1</v>
      </c>
      <c r="B5" s="8" t="s">
        <v>10</v>
      </c>
      <c r="C5" s="8">
        <v>0</v>
      </c>
      <c r="D5" s="8" t="s">
        <v>182</v>
      </c>
      <c r="E5" s="8">
        <v>0</v>
      </c>
      <c r="F5" s="8">
        <v>3</v>
      </c>
      <c r="G5" s="8" t="s">
        <v>183</v>
      </c>
      <c r="H5" s="8">
        <v>110400</v>
      </c>
      <c r="I5" s="8">
        <v>3</v>
      </c>
      <c r="J5" s="8">
        <v>110400</v>
      </c>
    </row>
    <row r="6" ht="24" customHeight="1" spans="1:10">
      <c r="A6" s="8">
        <v>2</v>
      </c>
      <c r="B6" s="8" t="s">
        <v>27</v>
      </c>
      <c r="C6" s="8">
        <v>0</v>
      </c>
      <c r="D6" s="8" t="s">
        <v>182</v>
      </c>
      <c r="E6" s="8">
        <v>0</v>
      </c>
      <c r="F6" s="8">
        <v>1</v>
      </c>
      <c r="G6" s="8" t="s">
        <v>183</v>
      </c>
      <c r="H6" s="8">
        <v>36800</v>
      </c>
      <c r="I6" s="8">
        <v>1</v>
      </c>
      <c r="J6" s="8">
        <v>36800</v>
      </c>
    </row>
    <row r="7" ht="24" customHeight="1" spans="1:10">
      <c r="A7" s="8">
        <v>3</v>
      </c>
      <c r="B7" s="8" t="s">
        <v>33</v>
      </c>
      <c r="C7" s="8">
        <v>0</v>
      </c>
      <c r="D7" s="8" t="s">
        <v>182</v>
      </c>
      <c r="E7" s="8">
        <v>0</v>
      </c>
      <c r="F7" s="8">
        <v>7</v>
      </c>
      <c r="G7" s="8" t="s">
        <v>183</v>
      </c>
      <c r="H7" s="8">
        <v>257600</v>
      </c>
      <c r="I7" s="8">
        <v>7</v>
      </c>
      <c r="J7" s="8">
        <v>257600</v>
      </c>
    </row>
    <row r="8" ht="24" customHeight="1" spans="1:10">
      <c r="A8" s="8">
        <v>4</v>
      </c>
      <c r="B8" s="8" t="s">
        <v>60</v>
      </c>
      <c r="C8" s="8">
        <v>0</v>
      </c>
      <c r="D8" s="8" t="s">
        <v>182</v>
      </c>
      <c r="E8" s="8">
        <v>0</v>
      </c>
      <c r="F8" s="8">
        <v>2</v>
      </c>
      <c r="G8" s="8" t="s">
        <v>183</v>
      </c>
      <c r="H8" s="8">
        <v>73600</v>
      </c>
      <c r="I8" s="8">
        <v>2</v>
      </c>
      <c r="J8" s="8">
        <v>73600</v>
      </c>
    </row>
    <row r="9" ht="24" customHeight="1" spans="1:10">
      <c r="A9" s="8">
        <v>5</v>
      </c>
      <c r="B9" s="8" t="s">
        <v>69</v>
      </c>
      <c r="C9" s="8">
        <v>1</v>
      </c>
      <c r="D9" s="8" t="s">
        <v>182</v>
      </c>
      <c r="E9" s="8">
        <v>9000</v>
      </c>
      <c r="F9" s="8">
        <v>5</v>
      </c>
      <c r="G9" s="8" t="s">
        <v>183</v>
      </c>
      <c r="H9" s="8">
        <v>184000</v>
      </c>
      <c r="I9" s="8">
        <v>6</v>
      </c>
      <c r="J9" s="8">
        <v>27400</v>
      </c>
    </row>
    <row r="10" ht="24" customHeight="1" spans="1:10">
      <c r="A10" s="8">
        <v>6</v>
      </c>
      <c r="B10" s="8" t="s">
        <v>89</v>
      </c>
      <c r="C10" s="8">
        <v>1</v>
      </c>
      <c r="D10" s="8" t="s">
        <v>182</v>
      </c>
      <c r="E10" s="8">
        <v>9000</v>
      </c>
      <c r="F10" s="8">
        <v>12</v>
      </c>
      <c r="G10" s="8" t="s">
        <v>183</v>
      </c>
      <c r="H10" s="8">
        <v>441600</v>
      </c>
      <c r="I10" s="8">
        <v>13</v>
      </c>
      <c r="J10" s="8">
        <v>450600</v>
      </c>
    </row>
    <row r="11" ht="24" customHeight="1" spans="1:10">
      <c r="A11" s="8">
        <v>7</v>
      </c>
      <c r="B11" s="8" t="s">
        <v>127</v>
      </c>
      <c r="C11" s="8">
        <v>0</v>
      </c>
      <c r="D11" s="8" t="s">
        <v>182</v>
      </c>
      <c r="E11" s="8">
        <v>0</v>
      </c>
      <c r="F11" s="8">
        <v>2</v>
      </c>
      <c r="G11" s="8" t="s">
        <v>183</v>
      </c>
      <c r="H11" s="8">
        <v>73600</v>
      </c>
      <c r="I11" s="8">
        <v>2</v>
      </c>
      <c r="J11" s="8">
        <v>73600</v>
      </c>
    </row>
    <row r="12" ht="24" customHeight="1" spans="1:10">
      <c r="A12" s="8">
        <v>8</v>
      </c>
      <c r="B12" s="8" t="s">
        <v>137</v>
      </c>
      <c r="C12" s="8">
        <v>0</v>
      </c>
      <c r="D12" s="8" t="s">
        <v>182</v>
      </c>
      <c r="E12" s="8">
        <v>0</v>
      </c>
      <c r="F12" s="8">
        <v>6</v>
      </c>
      <c r="G12" s="8" t="s">
        <v>183</v>
      </c>
      <c r="H12" s="8">
        <v>220800</v>
      </c>
      <c r="I12" s="8">
        <v>6</v>
      </c>
      <c r="J12" s="8">
        <v>220800</v>
      </c>
    </row>
    <row r="13" ht="24" customHeight="1" spans="1:10">
      <c r="A13" s="8">
        <v>9</v>
      </c>
      <c r="B13" s="8" t="s">
        <v>156</v>
      </c>
      <c r="C13" s="8">
        <v>0</v>
      </c>
      <c r="D13" s="8" t="s">
        <v>182</v>
      </c>
      <c r="E13" s="8">
        <v>0</v>
      </c>
      <c r="F13" s="8">
        <v>1</v>
      </c>
      <c r="G13" s="8" t="s">
        <v>183</v>
      </c>
      <c r="H13" s="8">
        <v>36800</v>
      </c>
      <c r="I13" s="8">
        <v>1</v>
      </c>
      <c r="J13" s="8">
        <v>36800</v>
      </c>
    </row>
    <row r="14" ht="24" customHeight="1" spans="1:10">
      <c r="A14" s="8">
        <v>10</v>
      </c>
      <c r="B14" s="8" t="s">
        <v>160</v>
      </c>
      <c r="C14" s="8">
        <v>0</v>
      </c>
      <c r="D14" s="8" t="s">
        <v>182</v>
      </c>
      <c r="E14" s="8">
        <v>0</v>
      </c>
      <c r="F14" s="8">
        <v>1</v>
      </c>
      <c r="G14" s="8" t="s">
        <v>183</v>
      </c>
      <c r="H14" s="8">
        <v>36800</v>
      </c>
      <c r="I14" s="8">
        <v>1</v>
      </c>
      <c r="J14" s="8">
        <v>36800</v>
      </c>
    </row>
    <row r="15" ht="24" customHeight="1" spans="1:10">
      <c r="A15" s="8">
        <v>11</v>
      </c>
      <c r="B15" s="8" t="s">
        <v>164</v>
      </c>
      <c r="C15" s="8">
        <v>0</v>
      </c>
      <c r="D15" s="8" t="s">
        <v>182</v>
      </c>
      <c r="E15" s="8">
        <v>0</v>
      </c>
      <c r="F15" s="8">
        <v>2</v>
      </c>
      <c r="G15" s="8" t="s">
        <v>183</v>
      </c>
      <c r="H15" s="8">
        <v>73600</v>
      </c>
      <c r="I15" s="8">
        <v>2</v>
      </c>
      <c r="J15" s="8">
        <f>E15+H15</f>
        <v>73600</v>
      </c>
    </row>
    <row r="16" ht="30" customHeight="1" spans="1:10">
      <c r="A16" s="4" t="s">
        <v>184</v>
      </c>
      <c r="B16" s="6"/>
      <c r="C16" s="9">
        <f>SUM(C5:C15)</f>
        <v>2</v>
      </c>
      <c r="D16" s="10"/>
      <c r="E16" s="9">
        <f>SUM(E5:E15)</f>
        <v>18000</v>
      </c>
      <c r="F16" s="9">
        <f>SUM(F5:F15)</f>
        <v>42</v>
      </c>
      <c r="G16" s="10"/>
      <c r="H16" s="9">
        <f>SUM(H5:H15)</f>
        <v>1545600</v>
      </c>
      <c r="I16" s="9">
        <f>SUM(I5:I15)</f>
        <v>44</v>
      </c>
      <c r="J16" s="9">
        <f>E16+H16</f>
        <v>1563600</v>
      </c>
    </row>
  </sheetData>
  <mergeCells count="9">
    <mergeCell ref="A1:N1"/>
    <mergeCell ref="A2:L2"/>
    <mergeCell ref="C3:E3"/>
    <mergeCell ref="F3:H3"/>
    <mergeCell ref="A16:B16"/>
    <mergeCell ref="A3:A4"/>
    <mergeCell ref="B3:B4"/>
    <mergeCell ref="I3:I4"/>
    <mergeCell ref="J3:J4"/>
  </mergeCells>
  <pageMargins left="1.14513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2024年</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PBEM00</dc:creator>
  <cp:lastModifiedBy>Administrator</cp:lastModifiedBy>
  <dcterms:created xsi:type="dcterms:W3CDTF">2020-03-13T23:23:00Z</dcterms:created>
  <cp:lastPrinted>2023-05-12T04:54:00Z</cp:lastPrinted>
  <dcterms:modified xsi:type="dcterms:W3CDTF">2024-11-20T02:08:54Z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2BA3BF4347AF40449A7941C107F8D5EF_13</vt:lpwstr>
  </property>
  <property fmtid="{D5CDD505-2E9C-101B-9397-08002B2CF9AE}" pid="4" name="commondata">
    <vt:lpwstr>eyJoZGlkIjoiMWM5MDg5MDk3NTdlYTFjNmU3ZDJhZjI2MzlhN2VjZGQifQ==</vt:lpwstr>
  </property>
</Properties>
</file>