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2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<sst xmlns="http://schemas.openxmlformats.org/spreadsheetml/2006/main" count="34" uniqueCount="30">
  <si>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附件1</t>
  </si>
  <si>
    <t>大冶市2024年巩固拓展脱贫攻坚成果和乡村振兴项目库第一次调整汇总表</t>
  </si>
  <si>
    <t>单位：个、万元</t>
  </si>
  <si>
    <t>序号</t>
  </si>
  <si>
    <t>乡镇</t>
  </si>
  <si>
    <t>项目
总个数</t>
  </si>
  <si>
    <t>预算
总投资</t>
  </si>
  <si>
    <t>项目类型</t>
  </si>
  <si>
    <t>产业发展</t>
  </si>
  <si>
    <t>乡村建设</t>
  </si>
  <si>
    <t>其他</t>
  </si>
  <si>
    <t>个数</t>
  </si>
  <si>
    <t>金额</t>
  </si>
  <si>
    <t>合计</t>
  </si>
  <si>
    <t>金湖街道</t>
  </si>
  <si>
    <t>殷祖镇</t>
  </si>
  <si>
    <t>茗山乡</t>
  </si>
  <si>
    <t>刘仁八镇</t>
  </si>
  <si>
    <t>东风农场</t>
  </si>
  <si>
    <t>陈贵镇</t>
  </si>
  <si>
    <t>灵乡镇</t>
  </si>
  <si>
    <t>保安镇</t>
  </si>
  <si>
    <t>还地桥镇</t>
  </si>
  <si>
    <t>金牛镇</t>
  </si>
  <si>
    <t>金山店镇</t>
  </si>
  <si>
    <t>大箕铺镇</t>
  </si>
  <si>
    <t>罗家桥街道</t>
  </si>
  <si>
    <t>汪仁镇</t>
  </si>
  <si>
    <t>开铁区</t>
  </si>
  <si>
    <t>大冶市行业部门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</si>
</sst>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大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28" sqref="D28"/>
    </sheetView>
  </sheetViews>
  <sheetFormatPr defaultColWidth="9" defaultRowHeight="13.5"/>
  <cols>
    <col min="2" max="2" width="15" customWidth="1"/>
    <col min="4" max="4" width="12.875" customWidth="1"/>
    <col min="6" max="6" width="11.875" customWidth="1"/>
    <col min="8" max="8" width="10.375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0" customHeight="1" spans="1:10">
      <c r="A4" s="4" t="s">
        <v>3</v>
      </c>
      <c r="B4" s="4" t="s">
        <v>4</v>
      </c>
      <c r="C4" s="5" t="s">
        <v>5</v>
      </c>
      <c r="D4" s="5" t="s">
        <v>6</v>
      </c>
      <c r="E4" s="4" t="s">
        <v>7</v>
      </c>
      <c r="F4" s="4"/>
      <c r="G4" s="4"/>
      <c r="H4" s="4"/>
      <c r="I4" s="4"/>
      <c r="J4" s="4"/>
    </row>
    <row r="5" ht="20" customHeight="1" spans="1:10">
      <c r="A5" s="4"/>
      <c r="B5" s="4"/>
      <c r="C5" s="4"/>
      <c r="D5" s="5"/>
      <c r="E5" s="5" t="s">
        <v>8</v>
      </c>
      <c r="F5" s="5"/>
      <c r="G5" s="5" t="s">
        <v>9</v>
      </c>
      <c r="H5" s="5"/>
      <c r="I5" s="4" t="s">
        <v>10</v>
      </c>
      <c r="J5" s="4"/>
    </row>
    <row r="6" ht="20" customHeight="1" spans="1:10">
      <c r="A6" s="4"/>
      <c r="B6" s="4"/>
      <c r="C6" s="4"/>
      <c r="D6" s="5"/>
      <c r="E6" s="4" t="s">
        <v>11</v>
      </c>
      <c r="F6" s="4" t="s">
        <v>12</v>
      </c>
      <c r="G6" s="4" t="s">
        <v>11</v>
      </c>
      <c r="H6" s="4" t="s">
        <v>12</v>
      </c>
      <c r="I6" s="4" t="s">
        <v>11</v>
      </c>
      <c r="J6" s="4" t="s">
        <v>12</v>
      </c>
    </row>
    <row r="7" ht="20" customHeight="1" spans="1:10">
      <c r="A7" s="6" t="s">
        <v>13</v>
      </c>
      <c r="B7" s="7"/>
      <c r="C7" s="4">
        <f>SUM(C8:C23)</f>
        <v>173</v>
      </c>
      <c r="D7" s="8">
        <f>SUM(D8:D23)</f>
        <v>37139.81</v>
      </c>
      <c r="E7" s="4">
        <f>SUM(E8:E23)</f>
        <v>108</v>
      </c>
      <c r="F7" s="8">
        <f t="shared" ref="C7:J7" si="0">SUM(F8:F23)</f>
        <v>16394.81</v>
      </c>
      <c r="G7" s="4">
        <f>SUM(G8:G23)</f>
        <v>61</v>
      </c>
      <c r="H7" s="4">
        <f t="shared" si="0"/>
        <v>12573</v>
      </c>
      <c r="I7" s="4">
        <f t="shared" si="0"/>
        <v>4</v>
      </c>
      <c r="J7" s="4">
        <f t="shared" si="0"/>
        <v>8172</v>
      </c>
    </row>
    <row r="8" ht="20" customHeight="1" spans="1:10">
      <c r="A8" s="4">
        <v>1</v>
      </c>
      <c r="B8" s="4" t="s">
        <v>14</v>
      </c>
      <c r="C8" s="4">
        <f t="shared" ref="C8:C13" si="1">E8+G8+I8</f>
        <v>6</v>
      </c>
      <c r="D8" s="8">
        <v>380.6</v>
      </c>
      <c r="E8" s="4">
        <v>5</v>
      </c>
      <c r="F8" s="8">
        <v>358.6</v>
      </c>
      <c r="G8" s="4">
        <v>1</v>
      </c>
      <c r="H8" s="4">
        <v>22</v>
      </c>
      <c r="I8" s="4"/>
      <c r="J8" s="4"/>
    </row>
    <row r="9" ht="20" customHeight="1" spans="1:10">
      <c r="A9" s="4">
        <v>2</v>
      </c>
      <c r="B9" s="4" t="s">
        <v>15</v>
      </c>
      <c r="C9" s="4">
        <f t="shared" si="1"/>
        <v>15</v>
      </c>
      <c r="D9" s="8">
        <f t="shared" ref="D9:D13" si="2">F9+H9+J9</f>
        <v>1954</v>
      </c>
      <c r="E9" s="4">
        <v>9</v>
      </c>
      <c r="F9" s="8">
        <v>1665</v>
      </c>
      <c r="G9" s="4">
        <v>6</v>
      </c>
      <c r="H9" s="4">
        <v>289</v>
      </c>
      <c r="I9" s="4"/>
      <c r="J9" s="4"/>
    </row>
    <row r="10" ht="20" customHeight="1" spans="1:10">
      <c r="A10" s="9">
        <v>3</v>
      </c>
      <c r="B10" s="9" t="s">
        <v>16</v>
      </c>
      <c r="C10" s="9">
        <f t="shared" si="1"/>
        <v>15</v>
      </c>
      <c r="D10" s="10">
        <f t="shared" si="2"/>
        <v>706.6</v>
      </c>
      <c r="E10" s="9">
        <v>10</v>
      </c>
      <c r="F10" s="10">
        <v>518.6</v>
      </c>
      <c r="G10" s="9">
        <v>5</v>
      </c>
      <c r="H10" s="9">
        <v>188</v>
      </c>
      <c r="I10" s="9"/>
      <c r="J10" s="9"/>
    </row>
    <row r="11" ht="20" customHeight="1" spans="1:10">
      <c r="A11" s="9">
        <v>4</v>
      </c>
      <c r="B11" s="9" t="s">
        <v>17</v>
      </c>
      <c r="C11" s="9">
        <f t="shared" si="1"/>
        <v>22</v>
      </c>
      <c r="D11" s="10">
        <f t="shared" si="2"/>
        <v>1500</v>
      </c>
      <c r="E11" s="9">
        <v>9</v>
      </c>
      <c r="F11" s="10">
        <v>960.6</v>
      </c>
      <c r="G11" s="9">
        <v>13</v>
      </c>
      <c r="H11" s="9">
        <v>539.4</v>
      </c>
      <c r="I11" s="9"/>
      <c r="J11" s="9"/>
    </row>
    <row r="12" ht="20" customHeight="1" spans="1:10">
      <c r="A12" s="9">
        <v>5</v>
      </c>
      <c r="B12" s="9" t="s">
        <v>18</v>
      </c>
      <c r="C12" s="9">
        <f t="shared" si="1"/>
        <v>3</v>
      </c>
      <c r="D12" s="10">
        <f t="shared" si="2"/>
        <v>404.1</v>
      </c>
      <c r="E12" s="9">
        <v>3</v>
      </c>
      <c r="F12" s="10">
        <v>404.1</v>
      </c>
      <c r="G12" s="9"/>
      <c r="H12" s="9"/>
      <c r="I12" s="9"/>
      <c r="J12" s="9"/>
    </row>
    <row r="13" ht="20" customHeight="1" spans="1:10">
      <c r="A13" s="9">
        <v>6</v>
      </c>
      <c r="B13" s="9" t="s">
        <v>19</v>
      </c>
      <c r="C13" s="9">
        <f t="shared" si="1"/>
        <v>6</v>
      </c>
      <c r="D13" s="10">
        <f t="shared" si="2"/>
        <v>470</v>
      </c>
      <c r="E13" s="9">
        <v>2</v>
      </c>
      <c r="F13" s="10">
        <v>120</v>
      </c>
      <c r="G13" s="9">
        <v>4</v>
      </c>
      <c r="H13" s="9">
        <v>350</v>
      </c>
      <c r="I13" s="9"/>
      <c r="J13" s="9"/>
    </row>
    <row r="14" ht="20" customHeight="1" spans="1:10">
      <c r="A14" s="9">
        <v>7</v>
      </c>
      <c r="B14" s="9" t="s">
        <v>20</v>
      </c>
      <c r="C14" s="9">
        <v>9</v>
      </c>
      <c r="D14" s="10">
        <v>1565.8</v>
      </c>
      <c r="E14" s="9">
        <v>7</v>
      </c>
      <c r="F14" s="10">
        <v>1513.8</v>
      </c>
      <c r="G14" s="9">
        <v>2</v>
      </c>
      <c r="H14" s="9">
        <v>52</v>
      </c>
      <c r="I14" s="9"/>
      <c r="J14" s="9"/>
    </row>
    <row r="15" ht="20" customHeight="1" spans="1:10">
      <c r="A15" s="9">
        <v>8</v>
      </c>
      <c r="B15" s="9" t="s">
        <v>21</v>
      </c>
      <c r="C15" s="9">
        <f t="shared" ref="C15:C22" si="3">E15+G15+I15</f>
        <v>14</v>
      </c>
      <c r="D15" s="10">
        <f t="shared" ref="D15:D23" si="4">F15+H15+J15</f>
        <v>2097.25</v>
      </c>
      <c r="E15" s="9">
        <v>7</v>
      </c>
      <c r="F15" s="10">
        <v>1662.25</v>
      </c>
      <c r="G15" s="9">
        <v>7</v>
      </c>
      <c r="H15" s="9">
        <v>435</v>
      </c>
      <c r="I15" s="9"/>
      <c r="J15" s="9"/>
    </row>
    <row r="16" ht="20" customHeight="1" spans="1:10">
      <c r="A16" s="9">
        <v>9</v>
      </c>
      <c r="B16" s="9" t="s">
        <v>22</v>
      </c>
      <c r="C16" s="9">
        <f t="shared" si="3"/>
        <v>8</v>
      </c>
      <c r="D16" s="10">
        <f t="shared" si="4"/>
        <v>779.6</v>
      </c>
      <c r="E16" s="9">
        <v>5</v>
      </c>
      <c r="F16" s="10">
        <v>615</v>
      </c>
      <c r="G16" s="9">
        <v>3</v>
      </c>
      <c r="H16" s="9">
        <v>164.6</v>
      </c>
      <c r="I16" s="9"/>
      <c r="J16" s="9"/>
    </row>
    <row r="17" ht="20" customHeight="1" spans="1:10">
      <c r="A17" s="9">
        <v>10</v>
      </c>
      <c r="B17" s="9" t="s">
        <v>23</v>
      </c>
      <c r="C17" s="9">
        <f t="shared" si="3"/>
        <v>18</v>
      </c>
      <c r="D17" s="10">
        <f t="shared" si="4"/>
        <v>3087.3</v>
      </c>
      <c r="E17" s="9">
        <v>13</v>
      </c>
      <c r="F17" s="10">
        <v>2756.3</v>
      </c>
      <c r="G17" s="9">
        <v>5</v>
      </c>
      <c r="H17" s="9">
        <v>331</v>
      </c>
      <c r="I17" s="9"/>
      <c r="J17" s="9"/>
    </row>
    <row r="18" ht="20" customHeight="1" spans="1:10">
      <c r="A18" s="9">
        <v>11</v>
      </c>
      <c r="B18" s="9" t="s">
        <v>24</v>
      </c>
      <c r="C18" s="9">
        <f t="shared" si="3"/>
        <v>8</v>
      </c>
      <c r="D18" s="10">
        <f t="shared" si="4"/>
        <v>563</v>
      </c>
      <c r="E18" s="9">
        <v>8</v>
      </c>
      <c r="F18" s="10">
        <v>563</v>
      </c>
      <c r="G18" s="9"/>
      <c r="H18" s="9"/>
      <c r="I18" s="9"/>
      <c r="J18" s="9"/>
    </row>
    <row r="19" ht="20" customHeight="1" spans="1:10">
      <c r="A19" s="9">
        <v>12</v>
      </c>
      <c r="B19" s="9" t="s">
        <v>25</v>
      </c>
      <c r="C19" s="9">
        <f t="shared" si="3"/>
        <v>11</v>
      </c>
      <c r="D19" s="10">
        <f t="shared" si="4"/>
        <v>1061.5</v>
      </c>
      <c r="E19" s="9">
        <v>6</v>
      </c>
      <c r="F19" s="10">
        <v>832.5</v>
      </c>
      <c r="G19" s="9">
        <v>5</v>
      </c>
      <c r="H19" s="9">
        <v>229</v>
      </c>
      <c r="I19" s="9"/>
      <c r="J19" s="9"/>
    </row>
    <row r="20" ht="20" customHeight="1" spans="1:10">
      <c r="A20" s="9">
        <v>13</v>
      </c>
      <c r="B20" s="11" t="s">
        <v>26</v>
      </c>
      <c r="C20" s="9">
        <f t="shared" si="3"/>
        <v>1</v>
      </c>
      <c r="D20" s="10">
        <f t="shared" si="4"/>
        <v>80</v>
      </c>
      <c r="E20" s="9">
        <v>1</v>
      </c>
      <c r="F20" s="10">
        <v>80</v>
      </c>
      <c r="G20" s="9"/>
      <c r="H20" s="9"/>
      <c r="I20" s="9"/>
      <c r="J20" s="9"/>
    </row>
    <row r="21" ht="20" customHeight="1" spans="1:10">
      <c r="A21" s="9">
        <v>14</v>
      </c>
      <c r="B21" s="11" t="s">
        <v>27</v>
      </c>
      <c r="C21" s="9">
        <f t="shared" si="3"/>
        <v>1</v>
      </c>
      <c r="D21" s="10">
        <f t="shared" si="4"/>
        <v>62</v>
      </c>
      <c r="E21" s="9">
        <v>1</v>
      </c>
      <c r="F21" s="10">
        <v>62</v>
      </c>
      <c r="G21" s="9"/>
      <c r="H21" s="9"/>
      <c r="I21" s="9"/>
      <c r="J21" s="9"/>
    </row>
    <row r="22" ht="20" customHeight="1" spans="1:10">
      <c r="A22" s="9">
        <v>15</v>
      </c>
      <c r="B22" s="11" t="s">
        <v>28</v>
      </c>
      <c r="C22" s="9">
        <f t="shared" si="3"/>
        <v>1</v>
      </c>
      <c r="D22" s="10">
        <f t="shared" si="4"/>
        <v>974</v>
      </c>
      <c r="E22" s="9"/>
      <c r="F22" s="10"/>
      <c r="G22" s="9">
        <v>1</v>
      </c>
      <c r="H22" s="9">
        <v>974</v>
      </c>
      <c r="I22" s="9"/>
      <c r="J22" s="9"/>
    </row>
    <row r="23" ht="20" customHeight="1" spans="1:10">
      <c r="A23" s="9">
        <v>16</v>
      </c>
      <c r="B23" s="11" t="s">
        <v>29</v>
      </c>
      <c r="C23" s="9">
        <f>E23+G23+I23</f>
        <v>35</v>
      </c>
      <c r="D23" s="10">
        <f>F23+H23+J23</f>
        <v>21454.06</v>
      </c>
      <c r="E23" s="9">
        <v>22</v>
      </c>
      <c r="F23" s="10">
        <v>4283.06</v>
      </c>
      <c r="G23" s="9">
        <v>9</v>
      </c>
      <c r="H23" s="9">
        <v>8999</v>
      </c>
      <c r="I23" s="9">
        <v>4</v>
      </c>
      <c r="J23" s="9">
        <v>8172</v>
      </c>
    </row>
  </sheetData>
  <mergeCells count="12">
    <mergeCell ref="A1:J1"/>
    <mergeCell ref="A2:J2"/>
    <mergeCell ref="A3:J3"/>
    <mergeCell ref="E4:J4"/>
    <mergeCell ref="E5:F5"/>
    <mergeCell ref="G5:H5"/>
    <mergeCell ref="I5:J5"/>
    <mergeCell ref="A7:B7"/>
    <mergeCell ref="A4:A6"/>
    <mergeCell ref="B4:B6"/>
    <mergeCell ref="C4:C6"/>
    <mergeCell ref="D4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TianEr</cp:lastModifiedBy>
  <dcterms:created xsi:type="dcterms:W3CDTF">2024-07-24T07:33:00Z</dcterms:created>
  <dcterms:modified xsi:type="dcterms:W3CDTF">2024-12-12T09:10:59Z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5A2736FBCE1443A2A9C893ABCBD8B7C0_11</vt:lpwstr>
  </property>
  <property fmtid="{D5CDD505-2E9C-101B-9397-08002B2CF9AE}" pid="3" name="KSOProductBuildVer">
    <vt:lpwstr>2052-12.1.0.18166</vt:lpwstr>
  </property>
</Properties>
</file>