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76" activeTab="0"/>
  </bookViews>
  <sheets>
    <sheet name="项目库明细表" sheetId="1" r:id="rId1"/>
    <sheet name="项目库汇总表" sheetId="2" r:id="rId2"/>
  </sheets>
  <definedNames>
    <definedName name="_xlnm.Print_Titles" localSheetId="0">'项目库明细表'!$4:$4</definedName>
    <definedName name="_xlnm._FilterDatabase" localSheetId="0" hidden="1">'项目库明细表'!$A$4:$N$110</definedName>
  </definedNames>
  <calcPr fullCalcOnLoad="1"/>
</workbook>
</file>

<file path=xl/sharedStrings.xml><?xml version="1.0" encoding="utf-8"?>
<sst xmlns="http://schemas.openxmlformats.org/spreadsheetml/2006/main" count="1184" uniqueCount="401">
  <si>
    <t>附件：</t>
  </si>
  <si>
    <t>大冶市2022年度巩固拓展脱贫攻坚成果和乡村振兴项目库表</t>
  </si>
  <si>
    <t>单位：万元</t>
  </si>
  <si>
    <t>序号</t>
  </si>
  <si>
    <t>项目名称</t>
  </si>
  <si>
    <t>类别</t>
  </si>
  <si>
    <t>实施地点</t>
  </si>
  <si>
    <t>建设
性质</t>
  </si>
  <si>
    <t>时间进度</t>
  </si>
  <si>
    <t>责任单位</t>
  </si>
  <si>
    <t>建设任务</t>
  </si>
  <si>
    <t>资金
规模</t>
  </si>
  <si>
    <t>筹资方式</t>
  </si>
  <si>
    <t>受益对象</t>
  </si>
  <si>
    <t>绩效目标</t>
  </si>
  <si>
    <t>带农益农机制</t>
  </si>
  <si>
    <t>项目库年度</t>
  </si>
  <si>
    <t>各乡镇项目，项目个数91个，资金规模6036万元</t>
  </si>
  <si>
    <t>保安镇桂花村产业扶贫农副产品加工厂项目</t>
  </si>
  <si>
    <t>产业项目</t>
  </si>
  <si>
    <t>桂花村</t>
  </si>
  <si>
    <t>新建</t>
  </si>
  <si>
    <t>2022.1-2022.12</t>
  </si>
  <si>
    <t>农副产品加工厂扩建</t>
  </si>
  <si>
    <r>
      <rPr>
        <sz val="10"/>
        <rFont val="宋体"/>
        <family val="0"/>
      </rPr>
      <t>奖补</t>
    </r>
    <r>
      <rPr>
        <sz val="10"/>
        <rFont val="Courier New"/>
        <family val="3"/>
      </rPr>
      <t>+</t>
    </r>
    <r>
      <rPr>
        <sz val="10"/>
        <rFont val="宋体"/>
        <family val="0"/>
      </rPr>
      <t>自筹</t>
    </r>
  </si>
  <si>
    <t>帮助脱贫户增加家庭收入</t>
  </si>
  <si>
    <t>经济效益、社会效益。</t>
  </si>
  <si>
    <t>增加村集体经济收入、带动脱贫户就业</t>
  </si>
  <si>
    <t>保安镇桃树村道路硬化项目</t>
  </si>
  <si>
    <t>桃树村</t>
  </si>
  <si>
    <t>保陈路至笑天螺路段道路硬化</t>
  </si>
  <si>
    <t>全体村民</t>
  </si>
  <si>
    <t>改善村民出行条件</t>
  </si>
  <si>
    <t>保安镇桃树村门口塘清淤护砌项目</t>
  </si>
  <si>
    <t>榨刺垴湾石头嘴门口塘清淤、护砌</t>
  </si>
  <si>
    <t>社会效益</t>
  </si>
  <si>
    <t>改善村居环境</t>
  </si>
  <si>
    <t>保安镇桂花村果冻橙基地续建项目</t>
  </si>
  <si>
    <t>果冻橙基地扩建</t>
  </si>
  <si>
    <t>桂花村脱贫村、脱贫户</t>
  </si>
  <si>
    <t>带动脱贫村、脱贫户发展</t>
  </si>
  <si>
    <t>带动村集体、脱贫户增收致富</t>
  </si>
  <si>
    <t>保安镇沼山村饮水项目</t>
  </si>
  <si>
    <t>村基础设施</t>
  </si>
  <si>
    <t>沼山村</t>
  </si>
  <si>
    <t>自来水厂管网升级加固改造</t>
  </si>
  <si>
    <t>改善村民生产生活条件</t>
  </si>
  <si>
    <t>保安镇磨山村湖堤护坡项目</t>
  </si>
  <si>
    <t>磨山村</t>
  </si>
  <si>
    <t>卢家新屋湾湖堤护坡</t>
  </si>
  <si>
    <t>改善村民生活条件</t>
  </si>
  <si>
    <t>改善脱贫群众生产条件</t>
  </si>
  <si>
    <t>陈贵镇南山村乡村旅游综合项目</t>
  </si>
  <si>
    <t>南山村</t>
  </si>
  <si>
    <t>旅游配套建设</t>
  </si>
  <si>
    <t>南山村全体村民</t>
  </si>
  <si>
    <t>带动村村民发展旅游经济</t>
  </si>
  <si>
    <t>改善居住环境，改善村民生活生产条件</t>
  </si>
  <si>
    <t>陈贵镇李河村饮水项目</t>
  </si>
  <si>
    <t>生活条件改善</t>
  </si>
  <si>
    <t>李河村</t>
  </si>
  <si>
    <t>管道、蓄水池建设</t>
  </si>
  <si>
    <t>李河村脱贫村、脱贫户</t>
  </si>
  <si>
    <t>解决脱贫户饮水安全问题</t>
  </si>
  <si>
    <t>改善村居住环境</t>
  </si>
  <si>
    <t>陈贵镇堰畈桥村道路建设项目</t>
  </si>
  <si>
    <t>堰畈桥村</t>
  </si>
  <si>
    <t xml:space="preserve">道路建设 </t>
  </si>
  <si>
    <t>堰畈桥村全体村民</t>
  </si>
  <si>
    <t>社会效益。</t>
  </si>
  <si>
    <t>改善村居环境、改善脱贫群众生产生活条件</t>
  </si>
  <si>
    <t>陈贵镇华垅村道路硬化项目</t>
  </si>
  <si>
    <t>华垅村</t>
  </si>
  <si>
    <r>
      <t>打铁铺至陈子山脚道路硬化</t>
    </r>
    <r>
      <rPr>
        <sz val="10"/>
        <rFont val="Courier New"/>
        <family val="3"/>
      </rPr>
      <t>1000</t>
    </r>
    <r>
      <rPr>
        <sz val="10"/>
        <rFont val="宋体"/>
        <family val="0"/>
      </rPr>
      <t>米</t>
    </r>
  </si>
  <si>
    <t>华垅村全体村民</t>
  </si>
  <si>
    <t>改善村居环境。</t>
  </si>
  <si>
    <t>陈贵镇矿山村路面硬化项目</t>
  </si>
  <si>
    <t>矿山村</t>
  </si>
  <si>
    <r>
      <t>毛家垴湾路面硬化</t>
    </r>
    <r>
      <rPr>
        <sz val="10"/>
        <rFont val="Courier New"/>
        <family val="3"/>
      </rPr>
      <t>870</t>
    </r>
    <r>
      <rPr>
        <sz val="10"/>
        <rFont val="宋体"/>
        <family val="0"/>
      </rPr>
      <t>米</t>
    </r>
  </si>
  <si>
    <t>矿山村全体村民</t>
  </si>
  <si>
    <t>改善村民生产条件</t>
  </si>
  <si>
    <t>陈贵镇天台山村道路建设项目</t>
  </si>
  <si>
    <t>天台山村</t>
  </si>
  <si>
    <r>
      <t>草坪新村道路建设</t>
    </r>
    <r>
      <rPr>
        <sz val="10"/>
        <rFont val="Courier New"/>
        <family val="3"/>
      </rPr>
      <t>300</t>
    </r>
    <r>
      <rPr>
        <sz val="10"/>
        <rFont val="宋体"/>
        <family val="0"/>
      </rPr>
      <t>米</t>
    </r>
  </si>
  <si>
    <t>天台山村全体村民</t>
  </si>
  <si>
    <t>陈贵镇天台山村道路加宽项目</t>
  </si>
  <si>
    <t>陈效泗湾至栖椤路路口加宽道路加宽</t>
  </si>
  <si>
    <t>陈贵镇王祠村加宽项目</t>
  </si>
  <si>
    <t>王祠村</t>
  </si>
  <si>
    <r>
      <t>杨王公路</t>
    </r>
    <r>
      <rPr>
        <sz val="10"/>
        <rFont val="Courier New"/>
        <family val="3"/>
      </rPr>
      <t>3000</t>
    </r>
    <r>
      <rPr>
        <sz val="10"/>
        <rFont val="宋体"/>
        <family val="0"/>
      </rPr>
      <t>米道路加宽</t>
    </r>
  </si>
  <si>
    <t>王祠村全体村民</t>
  </si>
  <si>
    <t>陈贵镇洋塘村陈安船湾道路建设工程</t>
  </si>
  <si>
    <t>洋塘村</t>
  </si>
  <si>
    <t>道路建设560米</t>
  </si>
  <si>
    <t>洋塘村全体村民</t>
  </si>
  <si>
    <t>陈贵镇小雷山村堰下罗湾道路硬化工程</t>
  </si>
  <si>
    <t>小雷山村</t>
  </si>
  <si>
    <r>
      <t>道路硬化</t>
    </r>
    <r>
      <rPr>
        <sz val="10"/>
        <rFont val="Courier New"/>
        <family val="3"/>
      </rPr>
      <t>560</t>
    </r>
    <r>
      <rPr>
        <sz val="10"/>
        <rFont val="宋体"/>
        <family val="0"/>
      </rPr>
      <t>米</t>
    </r>
  </si>
  <si>
    <t>小雷山村全体村民</t>
  </si>
  <si>
    <t>陈贵镇铜山口村新屋下朱湾通村公路硬化工程</t>
  </si>
  <si>
    <t>铜山口村</t>
  </si>
  <si>
    <t>公路硬化800米</t>
  </si>
  <si>
    <t>铜山口村全体村民</t>
  </si>
  <si>
    <t>陈贵镇铜山口村公路硬化项目</t>
  </si>
  <si>
    <r>
      <t>陈家湾湾权鼑养殖场公路硬化</t>
    </r>
    <r>
      <rPr>
        <sz val="10"/>
        <rFont val="Courier New"/>
        <family val="3"/>
      </rPr>
      <t>400</t>
    </r>
    <r>
      <rPr>
        <sz val="10"/>
        <rFont val="宋体"/>
        <family val="0"/>
      </rPr>
      <t>米</t>
    </r>
  </si>
  <si>
    <t>社会效益、经济效益</t>
  </si>
  <si>
    <t>陈贵镇余洪村湾儿湾路面加宽项目</t>
  </si>
  <si>
    <t>余洪村</t>
  </si>
  <si>
    <t>130米路面加宽</t>
  </si>
  <si>
    <t>余洪村全体村民</t>
  </si>
  <si>
    <t>陈贵镇袁伏二村吴家畈产业路项目</t>
  </si>
  <si>
    <t>袁伏二村</t>
  </si>
  <si>
    <r>
      <t>硬化道路</t>
    </r>
    <r>
      <rPr>
        <sz val="10"/>
        <rFont val="Courier New"/>
        <family val="3"/>
      </rPr>
      <t>800</t>
    </r>
    <r>
      <rPr>
        <sz val="10"/>
        <rFont val="宋体"/>
        <family val="0"/>
      </rPr>
      <t>米</t>
    </r>
  </si>
  <si>
    <t>袁伏二村村民</t>
  </si>
  <si>
    <t>陈贵镇欧家港村产业路项目</t>
  </si>
  <si>
    <t>欧家港村</t>
  </si>
  <si>
    <r>
      <t>众鑫专业合作社连接316国道硬化道路</t>
    </r>
    <r>
      <rPr>
        <sz val="10"/>
        <rFont val="Courier New"/>
        <family val="3"/>
      </rPr>
      <t>300</t>
    </r>
    <r>
      <rPr>
        <sz val="10"/>
        <rFont val="宋体"/>
        <family val="0"/>
      </rPr>
      <t>米</t>
    </r>
  </si>
  <si>
    <t>欧家港村村民</t>
  </si>
  <si>
    <t>陈贵镇陈贵村柯家湾水库堤维修整治项目</t>
  </si>
  <si>
    <t>陈贵镇</t>
  </si>
  <si>
    <t>水库堤维修整</t>
  </si>
  <si>
    <t>柯家湾村民</t>
  </si>
  <si>
    <t>陈贵镇江添受村沟渠清淤及维修项目</t>
  </si>
  <si>
    <t>江添受村</t>
  </si>
  <si>
    <t>刘新鉴湾至港南湾渠清淤及维修</t>
  </si>
  <si>
    <t>江添受村村民</t>
  </si>
  <si>
    <t>陈贵镇马鞍山村路面加宽项目</t>
  </si>
  <si>
    <t>马鞍山村</t>
  </si>
  <si>
    <t>大冲坳湾至陈家湾路面加宽</t>
  </si>
  <si>
    <t>马鞍山村村民</t>
  </si>
  <si>
    <t>陈贵镇上罗村柯家塘清淤护砌工程项目</t>
  </si>
  <si>
    <t>上罗村</t>
  </si>
  <si>
    <t>清淤护砌</t>
  </si>
  <si>
    <t>上罗村群众、脱贫户</t>
  </si>
  <si>
    <t>经济效益、社会效益、生态效益</t>
  </si>
  <si>
    <t>改善村居环境，发展村级集体经济，改善脱贫群众生产生活条件</t>
  </si>
  <si>
    <t>陈贵镇欧家港村简易便民桥项目</t>
  </si>
  <si>
    <t>简易便民修建</t>
  </si>
  <si>
    <t>陈贵镇刘家畈村果丰种养专业合作社围墙建设项目</t>
  </si>
  <si>
    <t>刘家畈村</t>
  </si>
  <si>
    <r>
      <t>建设围墙</t>
    </r>
    <r>
      <rPr>
        <sz val="10"/>
        <rFont val="Courier New"/>
        <family val="3"/>
      </rPr>
      <t>200</t>
    </r>
    <r>
      <rPr>
        <sz val="10"/>
        <rFont val="宋体"/>
        <family val="0"/>
      </rPr>
      <t>米</t>
    </r>
  </si>
  <si>
    <t>带动脱贫户以及周边农户</t>
  </si>
  <si>
    <t>推动产业发展</t>
  </si>
  <si>
    <t>大箕铺镇八流村户户通项目</t>
  </si>
  <si>
    <t>大箕铺镇</t>
  </si>
  <si>
    <t>石祥湾户户通</t>
  </si>
  <si>
    <t>八流村石祥湾村民</t>
  </si>
  <si>
    <t>大箕铺镇凤凰村户户通项目</t>
  </si>
  <si>
    <t>八流村</t>
  </si>
  <si>
    <t>程功显湾后背塘新建户户通</t>
  </si>
  <si>
    <t>八流村村民</t>
  </si>
  <si>
    <t>大箕铺镇石应高村南江畈道路硬化项目</t>
  </si>
  <si>
    <t>道路硬化</t>
  </si>
  <si>
    <t>石应高村南江畈村民</t>
  </si>
  <si>
    <t>大箕铺镇叶家庄村排水沟清淤护砌项目</t>
  </si>
  <si>
    <t>泉口山湾至叶家庄湾排水沟清淤护砌</t>
  </si>
  <si>
    <t>叶家庄村村民</t>
  </si>
  <si>
    <t>还地桥镇南石村三华特色水果基地项目</t>
  </si>
  <si>
    <t>南石村</t>
  </si>
  <si>
    <t>水果基地建设</t>
  </si>
  <si>
    <t>南石村脱贫村、脱贫户</t>
  </si>
  <si>
    <t>还地桥镇黄岗村三山湖扶贫示范基地项目</t>
  </si>
  <si>
    <t>黄岗村</t>
  </si>
  <si>
    <t>基地及配套设施建设</t>
  </si>
  <si>
    <t>黄岗村脱贫村、脱贫户</t>
  </si>
  <si>
    <t>金湖街办程湾村精养鱼池项目</t>
  </si>
  <si>
    <t>程湾村</t>
  </si>
  <si>
    <t>养鱼池建设</t>
  </si>
  <si>
    <t>程湾村脱贫村、脱贫户</t>
  </si>
  <si>
    <t>金湖街办程湾村稻虾种养项目</t>
  </si>
  <si>
    <t>稻虾种养基地及配套设施建设</t>
  </si>
  <si>
    <t>金湖街办柯庄村葡萄种植基地项目</t>
  </si>
  <si>
    <t>柯庄村</t>
  </si>
  <si>
    <t>葡萄种植基地建设</t>
  </si>
  <si>
    <t>柯庄村脱贫村、脱贫户</t>
  </si>
  <si>
    <t>金湖街办田垅村养鸡场建设项目</t>
  </si>
  <si>
    <t>田垅村</t>
  </si>
  <si>
    <t>养鸡场建设</t>
  </si>
  <si>
    <t>田垅村脱贫村、脱贫户</t>
  </si>
  <si>
    <t>金湖街办北河村葡萄基地项目</t>
  </si>
  <si>
    <t>北河村</t>
  </si>
  <si>
    <t>北河村葡萄基地建设</t>
  </si>
  <si>
    <t>北河村脱贫村、脱贫户</t>
  </si>
  <si>
    <t>金牛镇牲猪养殖基地项目</t>
  </si>
  <si>
    <t>金牛镇</t>
  </si>
  <si>
    <t>牲猪养殖基地建设</t>
  </si>
  <si>
    <t>脱贫村、脱贫户</t>
  </si>
  <si>
    <t>金牛镇小泉村连栋大棚项目</t>
  </si>
  <si>
    <t>搭建连栋大棚</t>
  </si>
  <si>
    <t>金牛镇鄂王城村大棚蔬菜项目</t>
  </si>
  <si>
    <t>搭建大棚</t>
  </si>
  <si>
    <t>金牛镇堰口村扶贫产业基地沟渠护砌项目</t>
  </si>
  <si>
    <t>沟渠护砌</t>
  </si>
  <si>
    <t>改善脱贫村的农田灌溉</t>
  </si>
  <si>
    <t>金牛镇秦畈村朱友忠湾堰堤维修项目</t>
  </si>
  <si>
    <t>堰堤维修</t>
  </si>
  <si>
    <t>金山店镇向阳村金茶园公司林下养殖项目</t>
  </si>
  <si>
    <t>金山店镇</t>
  </si>
  <si>
    <t>养殖基地建设</t>
  </si>
  <si>
    <t>向阳村脱贫村、脱贫户</t>
  </si>
  <si>
    <t>金山店镇向阳村户户通项目</t>
  </si>
  <si>
    <t>朱辛湾、毛岺湾户户通</t>
  </si>
  <si>
    <t>金山店镇仕秦村杨塘活动广场建设项目</t>
  </si>
  <si>
    <t>基础设施</t>
  </si>
  <si>
    <t>村活动广场建设</t>
  </si>
  <si>
    <t>提高农村生活条件</t>
  </si>
  <si>
    <t>金山店镇朝阳村水库公路硬化项目</t>
  </si>
  <si>
    <t>大头山至酒榨沟水库公路硬化</t>
  </si>
  <si>
    <t>改善农村生产生活条件</t>
  </si>
  <si>
    <t>金山店镇向阳村门口塘清淤护砌项目</t>
  </si>
  <si>
    <t>向阳村</t>
  </si>
  <si>
    <t>毛岺湾连下塘清淤护砌</t>
  </si>
  <si>
    <t>毛岺湾群众</t>
  </si>
  <si>
    <t>灵乡镇风桥村经济合作社蜜蜂养殖项目</t>
  </si>
  <si>
    <t>风桥村</t>
  </si>
  <si>
    <t>蜜蜂养殖</t>
  </si>
  <si>
    <t>村集体、村民</t>
  </si>
  <si>
    <t>经济效益、社会效益</t>
  </si>
  <si>
    <t>灵乡镇曹铺村茶叶加工项目</t>
  </si>
  <si>
    <t>曹铺村</t>
  </si>
  <si>
    <t>茶叶加工车间建设</t>
  </si>
  <si>
    <t>灵乡镇风亭村非洲菊基地项目</t>
  </si>
  <si>
    <t>风亭村</t>
  </si>
  <si>
    <t>非洲菊种植基地建设</t>
  </si>
  <si>
    <t>灵乡镇张河村村组道路建设项目</t>
  </si>
  <si>
    <t>张河村</t>
  </si>
  <si>
    <t>翁家铺湾路面硬化</t>
  </si>
  <si>
    <t>灵乡镇风桥村饮水项目</t>
  </si>
  <si>
    <t>村民饮水工程建设</t>
  </si>
  <si>
    <t>灵乡镇芭山村村组公路建设项目</t>
  </si>
  <si>
    <t>芭山村</t>
  </si>
  <si>
    <t>上马墩湾至上转咀路面扩宽</t>
  </si>
  <si>
    <t>灵乡镇风亭村饮水工程项目</t>
  </si>
  <si>
    <t>2022.1-2022.5</t>
  </si>
  <si>
    <t>村组自来水安装工程</t>
  </si>
  <si>
    <t>灵乡镇张河村小农水和广场项目</t>
  </si>
  <si>
    <t>介文李湾沟渠建设及广场建设</t>
  </si>
  <si>
    <t>刘仁八镇大董村现代农业园建设项目</t>
  </si>
  <si>
    <t>刘仁八镇</t>
  </si>
  <si>
    <t>现代农业采摘基地配套设施工程</t>
  </si>
  <si>
    <t>刘仁八镇岩山村种植项目</t>
  </si>
  <si>
    <t>金盆垴种植基地</t>
  </si>
  <si>
    <t>刘仁八镇东面垅村莲藕种植项目</t>
  </si>
  <si>
    <t>莲藕种植基地</t>
  </si>
  <si>
    <t>刘仁八镇三策村大枣种植项目</t>
  </si>
  <si>
    <t>沾化二号大枣种植</t>
  </si>
  <si>
    <t>刘仁八镇大庄村栀子茶产业项目</t>
  </si>
  <si>
    <t>栀子茶产业扩建、加工发展</t>
  </si>
  <si>
    <t>刘仁八镇下纪村小南瓜种植项目</t>
  </si>
  <si>
    <t>小南瓜种植基地建设</t>
  </si>
  <si>
    <t>刘仁八镇张石村养殖基地项目</t>
  </si>
  <si>
    <t>养殖产业发展</t>
  </si>
  <si>
    <t>刘仁八镇东山村冬枣种植项目</t>
  </si>
  <si>
    <t>冬枣种植基地建设</t>
  </si>
  <si>
    <t>刘仁八镇东山村白茶种植项目</t>
  </si>
  <si>
    <t>白茶扩建、加工</t>
  </si>
  <si>
    <t>刘仁八镇刘文武村艾叶基地</t>
  </si>
  <si>
    <t>艾叶扩建、基地建设</t>
  </si>
  <si>
    <t>茗山乡华若村鑫龙合作社养殖项目</t>
  </si>
  <si>
    <t>茗山乡</t>
  </si>
  <si>
    <t>养殖大棚建设</t>
  </si>
  <si>
    <t>茗山乡华若村沟渠项目</t>
  </si>
  <si>
    <t>丰汇种养合作社沟渠建设</t>
  </si>
  <si>
    <t>改善生产条件</t>
  </si>
  <si>
    <t>提高农业生产效益</t>
  </si>
  <si>
    <t>茗山乡华若村桑蚕产业项目</t>
  </si>
  <si>
    <t>桑蚕种养扩建</t>
  </si>
  <si>
    <t>茗山乡子禹村桑蚕产业项目</t>
  </si>
  <si>
    <t>茗山乡子禹村芦竹种植项目</t>
  </si>
  <si>
    <t>芦竹种植基地建设</t>
  </si>
  <si>
    <t>茗山乡茗山村香菇产业项目</t>
  </si>
  <si>
    <t>香菇等食用菌产业扩建、大棚建设</t>
  </si>
  <si>
    <t>茗山乡下余村大棚种植项目</t>
  </si>
  <si>
    <t>大棚蔬菜种植基地</t>
  </si>
  <si>
    <t>茗山乡晏庄村垂钓项目</t>
  </si>
  <si>
    <t>垂钓基地建设</t>
  </si>
  <si>
    <t>茗山乡京南村桑蚕种养加工项目</t>
  </si>
  <si>
    <t>茗山乡杨桥村种养基地项目</t>
  </si>
  <si>
    <t>种养基地建设</t>
  </si>
  <si>
    <t>殷祖镇白茶示范项目</t>
  </si>
  <si>
    <t>殷祖镇</t>
  </si>
  <si>
    <t>白茶基地扩建、加工发展</t>
  </si>
  <si>
    <t>殷祖镇太婆尖云雾茶开发项目</t>
  </si>
  <si>
    <t>太婆尖云雾茶扩建、加工、开发</t>
  </si>
  <si>
    <t>殷祖镇北山村水果基地建设项目</t>
  </si>
  <si>
    <t>北山村</t>
  </si>
  <si>
    <t>水果基地扩建设</t>
  </si>
  <si>
    <t>殷祖镇北山村野生映山红建设项目</t>
  </si>
  <si>
    <t>千亩野生映山红种植、开发等</t>
  </si>
  <si>
    <t>殷祖镇北山村登山健身步道项目</t>
  </si>
  <si>
    <t>登山健身步道延伸建设</t>
  </si>
  <si>
    <t>殷祖镇七冲村白茶建设项目</t>
  </si>
  <si>
    <t>七冲村</t>
  </si>
  <si>
    <t>兰平白茶产业路建设</t>
  </si>
  <si>
    <t>殷祖镇七冲村生态杂果基地建设项目</t>
  </si>
  <si>
    <t>生态杂果基地扩建、大棚建设</t>
  </si>
  <si>
    <t>殷祖镇胡六村苗圃园建设项目</t>
  </si>
  <si>
    <t>胡六村</t>
  </si>
  <si>
    <t>云磊种养殖专业合作社苗圃园建设</t>
  </si>
  <si>
    <t>殷祖镇朱铺村涵洞路建设项目</t>
  </si>
  <si>
    <t>朱铺村</t>
  </si>
  <si>
    <t>墩上大桥至胡家山涵洞路建设</t>
  </si>
  <si>
    <t>殷祖镇胡六村门口塘建设项目</t>
  </si>
  <si>
    <t>胡六湾门口塘塘泥清淤护砌</t>
  </si>
  <si>
    <t>殷祖镇胡六村涵洞扩宽项目</t>
  </si>
  <si>
    <t>胡六村杨宸路段涵洞扩宽</t>
  </si>
  <si>
    <t>殷祖镇胡六村港堤护砌项目</t>
  </si>
  <si>
    <t>墩上湾港堤护砌建设</t>
  </si>
  <si>
    <t>提高村民农业生产效益</t>
  </si>
  <si>
    <t>祥港至郭老湾湾港堤护砌</t>
  </si>
  <si>
    <t>殷祖镇朱铺村港堤硬化项目</t>
  </si>
  <si>
    <t>余清新屋湾港堤硬化</t>
  </si>
  <si>
    <t>殷祖镇花市村小农田建设项目</t>
  </si>
  <si>
    <t>花市村</t>
  </si>
  <si>
    <t>卫祥岱泵房建设</t>
  </si>
  <si>
    <t>县级打包衔接资金项目，项目个数7个，资金规模8900万元</t>
  </si>
  <si>
    <t>现代农业发展</t>
  </si>
  <si>
    <t>产业发展</t>
  </si>
  <si>
    <t>大冶市</t>
  </si>
  <si>
    <t>市农业农村局</t>
  </si>
  <si>
    <t>对脱贫村、脱贫户发展现代农业产业达到标准的按照政策进行奖补</t>
  </si>
  <si>
    <t>县本级财政专项衔接资金</t>
  </si>
  <si>
    <t>符合条件的脱贫村、脱贫户</t>
  </si>
  <si>
    <t>激励脱贫村、脱贫户发展产业实现脱贫</t>
  </si>
  <si>
    <t>发展产业和脱贫户务工、土地流转增收</t>
  </si>
  <si>
    <t>国家森林城市创建</t>
  </si>
  <si>
    <t>自然资源和规划局</t>
  </si>
  <si>
    <t>支持脱贫村和带动能力强的造林大户开展精准灭荒和产业造林基地建设，推进国家森林城市创建</t>
  </si>
  <si>
    <t>实施植树造林的脱贫村、脱贫户和其他主体</t>
  </si>
  <si>
    <t>增加脱贫村和脱贫人口收入，建设国家森林城市</t>
  </si>
  <si>
    <t>脱贫村和脱贫人口土地流转、劳务收入带动</t>
  </si>
  <si>
    <t>巩固脱贫村帮扶资金</t>
  </si>
  <si>
    <t>续建</t>
  </si>
  <si>
    <t>市乡村振兴局</t>
  </si>
  <si>
    <t>保障脱贫村稳定脱贫，巩固脱贫成果</t>
  </si>
  <si>
    <t>全市建档立卡脱贫村</t>
  </si>
  <si>
    <t>持续改善脱贫村生产、生活条件</t>
  </si>
  <si>
    <t>促进脱贫户稳定增收，改善脱贫户生产、生活条件</t>
  </si>
  <si>
    <t>农村公益事业建设</t>
  </si>
  <si>
    <t>大冶市财政局</t>
  </si>
  <si>
    <t>支持农村公益事业建设</t>
  </si>
  <si>
    <t>各乡镇场</t>
  </si>
  <si>
    <t>农产品加工园区建设</t>
  </si>
  <si>
    <t>农业农村局</t>
  </si>
  <si>
    <t>上级专项资金</t>
  </si>
  <si>
    <t>全市所有乡镇村</t>
  </si>
  <si>
    <t>实现农业产业平稳发展</t>
  </si>
  <si>
    <t>提高农产品发展质量</t>
  </si>
  <si>
    <t>大冶市人居环境整治项目补助</t>
  </si>
  <si>
    <t>项目实施相关村</t>
  </si>
  <si>
    <t>对实施人居环境整治项目村进行资金补助</t>
  </si>
  <si>
    <t>项目实施村及村民</t>
  </si>
  <si>
    <t>改善项目实施村人居环境</t>
  </si>
  <si>
    <t>美丽乡村建设项目</t>
  </si>
  <si>
    <t>建设新农村</t>
  </si>
  <si>
    <t>项目实施村</t>
  </si>
  <si>
    <t>到户项目，项目个数5个，资金规模12350万元</t>
  </si>
  <si>
    <t>“三业”奖补</t>
  </si>
  <si>
    <t>全市建档立卡自主创业、稳定就业、发展产业的脱贫户和边缘易致贫户都享受奖补1000元</t>
  </si>
  <si>
    <t>全市建档立卡自主创业、稳定就业、发展产业脱贫户</t>
  </si>
  <si>
    <t>激发脱贫户脱贫内生动力</t>
  </si>
  <si>
    <t>增加脱贫户收入，改善脱贫群众生产生活条件</t>
  </si>
  <si>
    <t>医疗救助</t>
  </si>
  <si>
    <t>健康帮扶</t>
  </si>
  <si>
    <t>市医保局</t>
  </si>
  <si>
    <t>对建档立卡脱贫户住院、门诊、慢性病进行医疗补偿</t>
  </si>
  <si>
    <t>全市建档立卡脱贫户</t>
  </si>
  <si>
    <t>解决脱贫户就医难的问题</t>
  </si>
  <si>
    <t>减轻脱贫户医疗负担</t>
  </si>
  <si>
    <t>城乡低保补助</t>
  </si>
  <si>
    <t>综合保障</t>
  </si>
  <si>
    <t>民政局</t>
  </si>
  <si>
    <t>对符合领取条件的城乡低保户发放生活补助</t>
  </si>
  <si>
    <t>低保户</t>
  </si>
  <si>
    <t>保障基本生活水平</t>
  </si>
  <si>
    <t>增加低保户户收入</t>
  </si>
  <si>
    <t>光伏发电项目</t>
  </si>
  <si>
    <t>市发改局</t>
  </si>
  <si>
    <t>对建档立卡脱贫户增加收入</t>
  </si>
  <si>
    <t>增加脱贫户收入</t>
  </si>
  <si>
    <t>综合保障农村低保、五保兜底保障</t>
  </si>
  <si>
    <t>大冶市民政局</t>
  </si>
  <si>
    <t>农村低保、五保兜底保障</t>
  </si>
  <si>
    <t>2020年大冶市脱贫攻坚项目库调整汇总表</t>
  </si>
  <si>
    <t xml:space="preserve"> 单位：万元</t>
  </si>
  <si>
    <t>乡镇</t>
  </si>
  <si>
    <t>项目个数</t>
  </si>
  <si>
    <t>项目金额</t>
  </si>
  <si>
    <t>项目类型</t>
  </si>
  <si>
    <t>备注</t>
  </si>
  <si>
    <t>其他</t>
  </si>
  <si>
    <t>个数</t>
  </si>
  <si>
    <t>金额</t>
  </si>
  <si>
    <t>合计</t>
  </si>
  <si>
    <t>金湖街办</t>
  </si>
  <si>
    <t>灵乡镇</t>
  </si>
  <si>
    <t>保安镇</t>
  </si>
  <si>
    <t>还地桥镇</t>
  </si>
  <si>
    <t>东风农场</t>
  </si>
  <si>
    <t>县级财政专项扶贫资金项目</t>
  </si>
  <si>
    <t>到户扶贫项目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</si>
</sst>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4">
    <font>
      <sz val="11"/>
      <color theme="1"/>
      <name val="Calibri"/>
      <family val="0"/>
    </font>
    <font>
      <sz val="11"/>
      <name val="宋体"/>
      <family val="0"/>
    </font>
    <font>
      <b/>
      <sz val="22"/>
      <color indexed="8"/>
      <name val="宋体"/>
      <family val="0"/>
    </font>
    <font>
      <sz val="11"/>
      <color indexed="8"/>
      <name val="宋体"/>
      <family val="0"/>
    </font>
    <font>
      <sz val="10"/>
      <name val="Arial"/>
      <family val="2"/>
    </font>
    <font>
      <b/>
      <sz val="18"/>
      <color indexed="8"/>
      <name val="宋体"/>
      <family val="0"/>
    </font>
    <font>
      <sz val="8"/>
      <color indexed="8"/>
      <name val="宋体"/>
      <family val="0"/>
    </font>
    <font>
      <sz val="10"/>
      <color indexed="8"/>
      <name val="宋体"/>
      <family val="0"/>
    </font>
    <font>
      <sz val="10"/>
      <name val="宋体"/>
      <family val="0"/>
    </font>
    <font>
      <b/>
      <sz val="10"/>
      <color indexed="8"/>
      <name val="宋体"/>
      <family val="0"/>
    </font>
    <font>
      <sz val="10"/>
      <name val="Courier New"/>
      <family val="3"/>
    </font>
    <font>
      <b/>
      <sz val="11"/>
      <color indexed="8"/>
      <name val="宋体"/>
      <family val="0"/>
    </font>
    <font>
      <sz val="11"/>
      <color indexed="16"/>
      <name val="宋体"/>
      <family val="0"/>
    </font>
    <font>
      <b/>
      <sz val="11"/>
      <color indexed="9"/>
      <name val="宋体"/>
      <family val="0"/>
    </font>
    <font>
      <sz val="11"/>
      <color indexed="62"/>
      <name val="宋体"/>
      <family val="0"/>
    </font>
    <font>
      <b/>
      <sz val="11"/>
      <color indexed="54"/>
      <name val="宋体"/>
      <family val="0"/>
    </font>
    <font>
      <sz val="11"/>
      <color indexed="42"/>
      <name val="宋体"/>
      <family val="0"/>
    </font>
    <font>
      <u val="single"/>
      <sz val="11"/>
      <color indexed="12"/>
      <name val="宋体"/>
      <family val="0"/>
    </font>
    <font>
      <b/>
      <sz val="18"/>
      <color indexed="54"/>
      <name val="宋体"/>
      <family val="0"/>
    </font>
    <font>
      <sz val="11"/>
      <color indexed="10"/>
      <name val="宋体"/>
      <family val="0"/>
    </font>
    <font>
      <u val="single"/>
      <sz val="11"/>
      <color indexed="20"/>
      <name val="宋体"/>
      <family val="0"/>
    </font>
    <font>
      <b/>
      <sz val="15"/>
      <color indexed="54"/>
      <name val="宋体"/>
      <family val="0"/>
    </font>
    <font>
      <i/>
      <sz val="11"/>
      <color indexed="23"/>
      <name val="宋体"/>
      <family val="0"/>
    </font>
    <font>
      <sz val="12"/>
      <name val="宋体"/>
      <family val="0"/>
    </font>
    <font>
      <b/>
      <sz val="11"/>
      <color indexed="53"/>
      <name val="宋体"/>
      <family val="0"/>
    </font>
    <font>
      <b/>
      <sz val="13"/>
      <color indexed="54"/>
      <name val="宋体"/>
      <family val="0"/>
    </font>
    <font>
      <sz val="11"/>
      <color indexed="17"/>
      <name val="宋体"/>
      <family val="0"/>
    </font>
    <font>
      <b/>
      <sz val="11"/>
      <color indexed="63"/>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11"/>
      <color theme="1"/>
      <name val="宋体"/>
      <family val="0"/>
    </font>
    <font>
      <sz val="11"/>
      <color indexed="8"/>
      <name val="Calibri"/>
      <family val="0"/>
    </font>
    <font>
      <sz val="10"/>
      <color theme="1"/>
      <name val="宋体"/>
      <family val="0"/>
    </font>
    <font>
      <sz val="10"/>
      <color rgb="FF000000"/>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3"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23" fillId="0" borderId="0">
      <alignment vertical="center"/>
      <protection/>
    </xf>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3" fillId="0" borderId="0">
      <alignment vertical="center"/>
      <protection/>
    </xf>
    <xf numFmtId="0" fontId="1" fillId="0" borderId="0">
      <alignment vertical="center"/>
      <protection/>
    </xf>
    <xf numFmtId="0" fontId="3" fillId="0" borderId="0">
      <alignment vertical="center"/>
      <protection/>
    </xf>
    <xf numFmtId="0" fontId="23" fillId="0" borderId="0">
      <alignment vertical="center"/>
      <protection/>
    </xf>
    <xf numFmtId="0" fontId="0" fillId="0" borderId="0">
      <alignment vertical="center"/>
      <protection/>
    </xf>
  </cellStyleXfs>
  <cellXfs count="48">
    <xf numFmtId="0" fontId="0" fillId="0" borderId="0" xfId="0" applyFont="1" applyAlignment="1">
      <alignment vertical="center"/>
    </xf>
    <xf numFmtId="0" fontId="48" fillId="0" borderId="0" xfId="69" applyFont="1" applyFill="1" applyBorder="1" applyAlignment="1">
      <alignment horizontal="center" vertical="center" wrapText="1"/>
      <protection/>
    </xf>
    <xf numFmtId="0" fontId="49" fillId="0" borderId="9" xfId="69" applyFont="1" applyFill="1" applyBorder="1" applyAlignment="1">
      <alignment horizontal="right" vertical="center" wrapText="1"/>
      <protection/>
    </xf>
    <xf numFmtId="0" fontId="0" fillId="0" borderId="10" xfId="69" applyFont="1" applyFill="1" applyBorder="1" applyAlignment="1">
      <alignment horizontal="center" vertical="center" wrapText="1"/>
      <protection/>
    </xf>
    <xf numFmtId="0" fontId="0" fillId="0" borderId="11" xfId="69" applyFont="1" applyFill="1" applyBorder="1" applyAlignment="1">
      <alignment horizontal="center" vertical="center" wrapText="1"/>
      <protection/>
    </xf>
    <xf numFmtId="0" fontId="0" fillId="0" borderId="12" xfId="69" applyFont="1" applyFill="1" applyBorder="1" applyAlignment="1">
      <alignment horizontal="center" vertical="center" wrapText="1"/>
      <protection/>
    </xf>
    <xf numFmtId="0" fontId="0" fillId="0" borderId="13" xfId="69" applyFont="1" applyFill="1" applyBorder="1" applyAlignment="1">
      <alignment horizontal="center" vertical="center" wrapText="1"/>
      <protection/>
    </xf>
    <xf numFmtId="0" fontId="0" fillId="0" borderId="14" xfId="69" applyFont="1" applyFill="1" applyBorder="1" applyAlignment="1">
      <alignment horizontal="center" vertical="center" wrapText="1"/>
      <protection/>
    </xf>
    <xf numFmtId="0" fontId="0" fillId="0" borderId="15" xfId="69" applyFont="1" applyFill="1" applyBorder="1" applyAlignment="1">
      <alignment horizontal="center" vertical="center" wrapText="1"/>
      <protection/>
    </xf>
    <xf numFmtId="0" fontId="50" fillId="0" borderId="16" xfId="0" applyNumberFormat="1" applyFont="1" applyFill="1" applyBorder="1" applyAlignment="1">
      <alignment horizontal="center" vertical="center" wrapText="1"/>
    </xf>
    <xf numFmtId="0" fontId="0" fillId="0" borderId="16" xfId="69" applyFont="1" applyFill="1" applyBorder="1" applyAlignment="1">
      <alignment horizontal="center" vertical="center" wrapText="1"/>
      <protection/>
    </xf>
    <xf numFmtId="0" fontId="0" fillId="0" borderId="16" xfId="69" applyNumberFormat="1" applyFont="1" applyFill="1" applyBorder="1" applyAlignment="1">
      <alignment horizontal="center" vertical="center" wrapText="1"/>
      <protection/>
    </xf>
    <xf numFmtId="0" fontId="50"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0" fillId="0" borderId="0" xfId="0" applyFill="1" applyAlignment="1">
      <alignment vertical="center"/>
    </xf>
    <xf numFmtId="0" fontId="4"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protection/>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49" fontId="7" fillId="0" borderId="16"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9" fillId="0" borderId="17"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49" fontId="9" fillId="0" borderId="20" xfId="0" applyNumberFormat="1" applyFont="1" applyFill="1" applyBorder="1" applyAlignment="1" applyProtection="1">
      <alignment horizontal="center" vertical="center" wrapText="1"/>
      <protection/>
    </xf>
    <xf numFmtId="0" fontId="8" fillId="0" borderId="16"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2" fillId="0" borderId="16" xfId="67" applyFont="1" applyFill="1" applyBorder="1" applyAlignment="1">
      <alignment horizontal="center" vertical="center" wrapText="1"/>
      <protection/>
    </xf>
    <xf numFmtId="0" fontId="51" fillId="0" borderId="16" xfId="67" applyFont="1" applyFill="1" applyBorder="1" applyAlignment="1">
      <alignment horizontal="center" vertical="center" wrapText="1"/>
      <protection/>
    </xf>
    <xf numFmtId="0" fontId="52" fillId="0"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51" fillId="0" borderId="16" xfId="0" applyFont="1" applyFill="1" applyBorder="1" applyAlignment="1">
      <alignment horizontal="center" vertical="center" wrapText="1"/>
    </xf>
    <xf numFmtId="0" fontId="10" fillId="0" borderId="19"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wrapText="1"/>
      <protection/>
    </xf>
    <xf numFmtId="176" fontId="8" fillId="0" borderId="2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3 2 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 3 4" xfId="61"/>
    <cellStyle name="强调文字颜色 6" xfId="62"/>
    <cellStyle name="40% - 强调文字颜色 6" xfId="63"/>
    <cellStyle name="60% - 强调文字颜色 6" xfId="64"/>
    <cellStyle name="常规 2 4" xfId="65"/>
    <cellStyle name="常规 11" xfId="66"/>
    <cellStyle name="常规 2" xfId="67"/>
    <cellStyle name="常规 3 4 2"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0"/>
  <sheetViews>
    <sheetView tabSelected="1" zoomScaleSheetLayoutView="100" workbookViewId="0" topLeftCell="A1">
      <pane ySplit="4" topLeftCell="A5" activePane="bottomLeft" state="frozen"/>
      <selection pane="bottomLeft" activeCell="Q24" sqref="Q24"/>
    </sheetView>
  </sheetViews>
  <sheetFormatPr defaultColWidth="9.00390625" defaultRowHeight="15"/>
  <cols>
    <col min="1" max="1" width="4.57421875" style="18" customWidth="1"/>
    <col min="2" max="2" width="16.421875" style="19" customWidth="1"/>
    <col min="3" max="3" width="7.7109375" style="18" customWidth="1"/>
    <col min="4" max="4" width="7.421875" style="18" customWidth="1"/>
    <col min="5" max="5" width="5.421875" style="20" customWidth="1"/>
    <col min="6" max="6" width="10.8515625" style="18" customWidth="1"/>
    <col min="7" max="7" width="7.140625" style="18" customWidth="1"/>
    <col min="8" max="8" width="18.8515625" style="21" customWidth="1"/>
    <col min="9" max="9" width="5.57421875" style="18" customWidth="1"/>
    <col min="10" max="10" width="10.57421875" style="21" customWidth="1"/>
    <col min="11" max="11" width="11.7109375" style="21" customWidth="1"/>
    <col min="12" max="12" width="17.28125" style="21" customWidth="1"/>
    <col min="13" max="13" width="14.28125" style="21" customWidth="1"/>
    <col min="14" max="14" width="5.7109375" style="18" customWidth="1"/>
    <col min="15" max="16384" width="9.00390625" style="18" customWidth="1"/>
  </cols>
  <sheetData>
    <row r="1" spans="1:2" ht="13.5">
      <c r="A1" s="22" t="s">
        <v>0</v>
      </c>
      <c r="B1" s="22"/>
    </row>
    <row r="2" spans="1:14" ht="22.5">
      <c r="A2" s="23" t="s">
        <v>1</v>
      </c>
      <c r="B2" s="23"/>
      <c r="C2" s="23"/>
      <c r="D2" s="23"/>
      <c r="E2" s="23"/>
      <c r="F2" s="23"/>
      <c r="G2" s="23"/>
      <c r="H2" s="23"/>
      <c r="I2" s="23"/>
      <c r="J2" s="23"/>
      <c r="K2" s="23"/>
      <c r="L2" s="23"/>
      <c r="M2" s="23"/>
      <c r="N2" s="23"/>
    </row>
    <row r="3" spans="1:14" ht="13.5">
      <c r="A3" s="24" t="s">
        <v>2</v>
      </c>
      <c r="B3" s="24"/>
      <c r="C3" s="24"/>
      <c r="D3" s="24"/>
      <c r="E3" s="24"/>
      <c r="F3" s="24"/>
      <c r="G3" s="24"/>
      <c r="H3" s="24"/>
      <c r="I3" s="24"/>
      <c r="J3" s="24"/>
      <c r="K3" s="24"/>
      <c r="L3" s="24"/>
      <c r="M3" s="24"/>
      <c r="N3" s="24"/>
    </row>
    <row r="4" spans="1:14" ht="24">
      <c r="A4" s="25" t="s">
        <v>3</v>
      </c>
      <c r="B4" s="25" t="s">
        <v>4</v>
      </c>
      <c r="C4" s="25" t="s">
        <v>5</v>
      </c>
      <c r="D4" s="25" t="s">
        <v>6</v>
      </c>
      <c r="E4" s="25" t="s">
        <v>7</v>
      </c>
      <c r="F4" s="26" t="s">
        <v>8</v>
      </c>
      <c r="G4" s="25" t="s">
        <v>9</v>
      </c>
      <c r="H4" s="25" t="s">
        <v>10</v>
      </c>
      <c r="I4" s="25" t="s">
        <v>11</v>
      </c>
      <c r="J4" s="25" t="s">
        <v>12</v>
      </c>
      <c r="K4" s="25" t="s">
        <v>13</v>
      </c>
      <c r="L4" s="25" t="s">
        <v>14</v>
      </c>
      <c r="M4" s="25" t="s">
        <v>15</v>
      </c>
      <c r="N4" s="25" t="s">
        <v>16</v>
      </c>
    </row>
    <row r="5" spans="1:14" s="15" customFormat="1" ht="13.5">
      <c r="A5" s="27" t="s">
        <v>17</v>
      </c>
      <c r="B5" s="28"/>
      <c r="C5" s="28"/>
      <c r="D5" s="28"/>
      <c r="E5" s="28"/>
      <c r="F5" s="28"/>
      <c r="G5" s="28"/>
      <c r="H5" s="28"/>
      <c r="I5" s="28"/>
      <c r="J5" s="28"/>
      <c r="K5" s="28"/>
      <c r="L5" s="28"/>
      <c r="M5" s="28"/>
      <c r="N5" s="31"/>
    </row>
    <row r="6" spans="1:14" s="16" customFormat="1" ht="36">
      <c r="A6" s="29">
        <v>1</v>
      </c>
      <c r="B6" s="30" t="s">
        <v>18</v>
      </c>
      <c r="C6" s="29" t="s">
        <v>19</v>
      </c>
      <c r="D6" s="30" t="s">
        <v>20</v>
      </c>
      <c r="E6" s="29" t="s">
        <v>21</v>
      </c>
      <c r="F6" s="29" t="s">
        <v>22</v>
      </c>
      <c r="G6" s="29" t="s">
        <v>20</v>
      </c>
      <c r="H6" s="30" t="s">
        <v>23</v>
      </c>
      <c r="I6" s="29">
        <v>80</v>
      </c>
      <c r="J6" s="29" t="s">
        <v>24</v>
      </c>
      <c r="K6" s="30" t="s">
        <v>25</v>
      </c>
      <c r="L6" s="32" t="s">
        <v>26</v>
      </c>
      <c r="M6" s="33" t="s">
        <v>27</v>
      </c>
      <c r="N6" s="29">
        <v>2022</v>
      </c>
    </row>
    <row r="7" spans="1:14" s="16" customFormat="1" ht="27">
      <c r="A7" s="29">
        <v>2</v>
      </c>
      <c r="B7" s="30" t="s">
        <v>28</v>
      </c>
      <c r="C7" s="29" t="s">
        <v>19</v>
      </c>
      <c r="D7" s="29" t="s">
        <v>29</v>
      </c>
      <c r="E7" s="29" t="s">
        <v>21</v>
      </c>
      <c r="F7" s="29" t="s">
        <v>22</v>
      </c>
      <c r="G7" s="29" t="s">
        <v>29</v>
      </c>
      <c r="H7" s="30" t="s">
        <v>30</v>
      </c>
      <c r="I7" s="29">
        <v>18</v>
      </c>
      <c r="J7" s="29" t="s">
        <v>24</v>
      </c>
      <c r="K7" s="32" t="s">
        <v>31</v>
      </c>
      <c r="L7" s="32" t="s">
        <v>32</v>
      </c>
      <c r="M7" s="33" t="s">
        <v>32</v>
      </c>
      <c r="N7" s="29">
        <v>2022</v>
      </c>
    </row>
    <row r="8" spans="1:14" s="16" customFormat="1" ht="27">
      <c r="A8" s="29">
        <v>3</v>
      </c>
      <c r="B8" s="30" t="s">
        <v>33</v>
      </c>
      <c r="C8" s="29" t="s">
        <v>19</v>
      </c>
      <c r="D8" s="29" t="s">
        <v>29</v>
      </c>
      <c r="E8" s="29" t="s">
        <v>21</v>
      </c>
      <c r="F8" s="29" t="s">
        <v>22</v>
      </c>
      <c r="G8" s="29" t="s">
        <v>29</v>
      </c>
      <c r="H8" s="30" t="s">
        <v>34</v>
      </c>
      <c r="I8" s="29">
        <v>25</v>
      </c>
      <c r="J8" s="29" t="s">
        <v>24</v>
      </c>
      <c r="K8" s="32" t="s">
        <v>31</v>
      </c>
      <c r="L8" s="33" t="s">
        <v>35</v>
      </c>
      <c r="M8" s="25" t="s">
        <v>36</v>
      </c>
      <c r="N8" s="29">
        <v>2022</v>
      </c>
    </row>
    <row r="9" spans="1:14" s="16" customFormat="1" ht="27">
      <c r="A9" s="29">
        <v>4</v>
      </c>
      <c r="B9" s="30" t="s">
        <v>37</v>
      </c>
      <c r="C9" s="29" t="s">
        <v>19</v>
      </c>
      <c r="D9" s="30" t="s">
        <v>20</v>
      </c>
      <c r="E9" s="29" t="s">
        <v>21</v>
      </c>
      <c r="F9" s="29" t="s">
        <v>22</v>
      </c>
      <c r="G9" s="29" t="s">
        <v>20</v>
      </c>
      <c r="H9" s="30" t="s">
        <v>38</v>
      </c>
      <c r="I9" s="29">
        <v>18</v>
      </c>
      <c r="J9" s="29" t="s">
        <v>24</v>
      </c>
      <c r="K9" s="30" t="s">
        <v>39</v>
      </c>
      <c r="L9" s="26" t="s">
        <v>40</v>
      </c>
      <c r="M9" s="26" t="s">
        <v>41</v>
      </c>
      <c r="N9" s="29">
        <v>2022</v>
      </c>
    </row>
    <row r="10" spans="1:14" s="16" customFormat="1" ht="27">
      <c r="A10" s="29">
        <v>5</v>
      </c>
      <c r="B10" s="30" t="s">
        <v>42</v>
      </c>
      <c r="C10" s="29" t="s">
        <v>43</v>
      </c>
      <c r="D10" s="29" t="s">
        <v>44</v>
      </c>
      <c r="E10" s="29" t="s">
        <v>21</v>
      </c>
      <c r="F10" s="29" t="s">
        <v>22</v>
      </c>
      <c r="G10" s="29" t="s">
        <v>44</v>
      </c>
      <c r="H10" s="30" t="s">
        <v>45</v>
      </c>
      <c r="I10" s="29">
        <v>50</v>
      </c>
      <c r="J10" s="29" t="s">
        <v>24</v>
      </c>
      <c r="K10" s="32" t="s">
        <v>31</v>
      </c>
      <c r="L10" s="33" t="s">
        <v>35</v>
      </c>
      <c r="M10" s="33" t="s">
        <v>46</v>
      </c>
      <c r="N10" s="29">
        <v>2022</v>
      </c>
    </row>
    <row r="11" spans="1:14" s="16" customFormat="1" ht="27">
      <c r="A11" s="29">
        <v>6</v>
      </c>
      <c r="B11" s="30" t="s">
        <v>47</v>
      </c>
      <c r="C11" s="29" t="s">
        <v>43</v>
      </c>
      <c r="D11" s="29" t="s">
        <v>48</v>
      </c>
      <c r="E11" s="29" t="s">
        <v>21</v>
      </c>
      <c r="F11" s="29" t="s">
        <v>22</v>
      </c>
      <c r="G11" s="29" t="s">
        <v>48</v>
      </c>
      <c r="H11" s="30" t="s">
        <v>49</v>
      </c>
      <c r="I11" s="29">
        <v>20</v>
      </c>
      <c r="J11" s="29" t="s">
        <v>24</v>
      </c>
      <c r="K11" s="32" t="s">
        <v>31</v>
      </c>
      <c r="L11" s="32" t="s">
        <v>50</v>
      </c>
      <c r="M11" s="33" t="s">
        <v>51</v>
      </c>
      <c r="N11" s="29">
        <v>2022</v>
      </c>
    </row>
    <row r="12" spans="1:14" s="16" customFormat="1" ht="36">
      <c r="A12" s="29">
        <v>7</v>
      </c>
      <c r="B12" s="30" t="s">
        <v>52</v>
      </c>
      <c r="C12" s="29" t="s">
        <v>19</v>
      </c>
      <c r="D12" s="30" t="s">
        <v>53</v>
      </c>
      <c r="E12" s="29" t="s">
        <v>21</v>
      </c>
      <c r="F12" s="29" t="s">
        <v>22</v>
      </c>
      <c r="G12" s="29" t="s">
        <v>53</v>
      </c>
      <c r="H12" s="29" t="s">
        <v>54</v>
      </c>
      <c r="I12" s="29">
        <v>450</v>
      </c>
      <c r="J12" s="29" t="s">
        <v>24</v>
      </c>
      <c r="K12" s="30" t="s">
        <v>55</v>
      </c>
      <c r="L12" s="34" t="s">
        <v>56</v>
      </c>
      <c r="M12" s="34" t="s">
        <v>57</v>
      </c>
      <c r="N12" s="29">
        <v>2022</v>
      </c>
    </row>
    <row r="13" spans="1:14" s="16" customFormat="1" ht="27">
      <c r="A13" s="29">
        <v>8</v>
      </c>
      <c r="B13" s="30" t="s">
        <v>58</v>
      </c>
      <c r="C13" s="29" t="s">
        <v>59</v>
      </c>
      <c r="D13" s="30" t="s">
        <v>60</v>
      </c>
      <c r="E13" s="29" t="s">
        <v>21</v>
      </c>
      <c r="F13" s="29" t="s">
        <v>22</v>
      </c>
      <c r="G13" s="29" t="s">
        <v>60</v>
      </c>
      <c r="H13" s="30" t="s">
        <v>61</v>
      </c>
      <c r="I13" s="29">
        <v>102</v>
      </c>
      <c r="J13" s="29" t="s">
        <v>24</v>
      </c>
      <c r="K13" s="30" t="s">
        <v>62</v>
      </c>
      <c r="L13" s="35" t="s">
        <v>63</v>
      </c>
      <c r="M13" s="35" t="s">
        <v>64</v>
      </c>
      <c r="N13" s="29">
        <v>2022</v>
      </c>
    </row>
    <row r="14" spans="1:14" s="16" customFormat="1" ht="36">
      <c r="A14" s="29">
        <v>9</v>
      </c>
      <c r="B14" s="30" t="s">
        <v>65</v>
      </c>
      <c r="C14" s="29" t="s">
        <v>43</v>
      </c>
      <c r="D14" s="30" t="s">
        <v>66</v>
      </c>
      <c r="E14" s="29" t="s">
        <v>21</v>
      </c>
      <c r="F14" s="29" t="s">
        <v>22</v>
      </c>
      <c r="G14" s="29" t="s">
        <v>66</v>
      </c>
      <c r="H14" s="29" t="s">
        <v>67</v>
      </c>
      <c r="I14" s="29">
        <v>35</v>
      </c>
      <c r="J14" s="29" t="s">
        <v>24</v>
      </c>
      <c r="K14" s="32" t="s">
        <v>68</v>
      </c>
      <c r="L14" s="36" t="s">
        <v>69</v>
      </c>
      <c r="M14" s="36" t="s">
        <v>70</v>
      </c>
      <c r="N14" s="29">
        <v>2022</v>
      </c>
    </row>
    <row r="15" spans="1:14" s="16" customFormat="1" ht="27">
      <c r="A15" s="29">
        <v>10</v>
      </c>
      <c r="B15" s="30" t="s">
        <v>71</v>
      </c>
      <c r="C15" s="29" t="s">
        <v>43</v>
      </c>
      <c r="D15" s="30" t="s">
        <v>72</v>
      </c>
      <c r="E15" s="29" t="s">
        <v>21</v>
      </c>
      <c r="F15" s="29" t="s">
        <v>22</v>
      </c>
      <c r="G15" s="29" t="s">
        <v>72</v>
      </c>
      <c r="H15" s="30" t="s">
        <v>73</v>
      </c>
      <c r="I15" s="29">
        <v>62</v>
      </c>
      <c r="J15" s="29" t="s">
        <v>24</v>
      </c>
      <c r="K15" s="30" t="s">
        <v>74</v>
      </c>
      <c r="L15" s="36" t="s">
        <v>69</v>
      </c>
      <c r="M15" s="36" t="s">
        <v>75</v>
      </c>
      <c r="N15" s="29">
        <v>2022</v>
      </c>
    </row>
    <row r="16" spans="1:14" s="16" customFormat="1" ht="27">
      <c r="A16" s="29">
        <v>11</v>
      </c>
      <c r="B16" s="30" t="s">
        <v>76</v>
      </c>
      <c r="C16" s="29" t="s">
        <v>43</v>
      </c>
      <c r="D16" s="29" t="s">
        <v>77</v>
      </c>
      <c r="E16" s="29" t="s">
        <v>21</v>
      </c>
      <c r="F16" s="29" t="s">
        <v>22</v>
      </c>
      <c r="G16" s="29" t="s">
        <v>77</v>
      </c>
      <c r="H16" s="30" t="s">
        <v>78</v>
      </c>
      <c r="I16" s="29">
        <v>29.8</v>
      </c>
      <c r="J16" s="29" t="s">
        <v>24</v>
      </c>
      <c r="K16" s="30" t="s">
        <v>79</v>
      </c>
      <c r="L16" s="32" t="s">
        <v>80</v>
      </c>
      <c r="M16" s="33" t="s">
        <v>51</v>
      </c>
      <c r="N16" s="29">
        <v>2022</v>
      </c>
    </row>
    <row r="17" spans="1:14" s="16" customFormat="1" ht="27">
      <c r="A17" s="29">
        <v>12</v>
      </c>
      <c r="B17" s="30" t="s">
        <v>81</v>
      </c>
      <c r="C17" s="29" t="s">
        <v>43</v>
      </c>
      <c r="D17" s="30" t="s">
        <v>82</v>
      </c>
      <c r="E17" s="29" t="s">
        <v>21</v>
      </c>
      <c r="F17" s="29" t="s">
        <v>22</v>
      </c>
      <c r="G17" s="29" t="s">
        <v>82</v>
      </c>
      <c r="H17" s="30" t="s">
        <v>83</v>
      </c>
      <c r="I17" s="29">
        <v>30</v>
      </c>
      <c r="J17" s="29" t="s">
        <v>24</v>
      </c>
      <c r="K17" s="30" t="s">
        <v>84</v>
      </c>
      <c r="L17" s="32" t="s">
        <v>80</v>
      </c>
      <c r="M17" s="33" t="s">
        <v>51</v>
      </c>
      <c r="N17" s="29">
        <v>2022</v>
      </c>
    </row>
    <row r="18" spans="1:14" s="16" customFormat="1" ht="27">
      <c r="A18" s="29">
        <v>13</v>
      </c>
      <c r="B18" s="30" t="s">
        <v>85</v>
      </c>
      <c r="C18" s="29" t="s">
        <v>43</v>
      </c>
      <c r="D18" s="29" t="s">
        <v>82</v>
      </c>
      <c r="E18" s="29" t="s">
        <v>21</v>
      </c>
      <c r="F18" s="29" t="s">
        <v>22</v>
      </c>
      <c r="G18" s="29" t="s">
        <v>82</v>
      </c>
      <c r="H18" s="30" t="s">
        <v>86</v>
      </c>
      <c r="I18" s="29">
        <v>40</v>
      </c>
      <c r="J18" s="29" t="s">
        <v>24</v>
      </c>
      <c r="K18" s="30" t="s">
        <v>84</v>
      </c>
      <c r="L18" s="32" t="s">
        <v>80</v>
      </c>
      <c r="M18" s="33" t="s">
        <v>51</v>
      </c>
      <c r="N18" s="29">
        <v>2022</v>
      </c>
    </row>
    <row r="19" spans="1:14" s="16" customFormat="1" ht="27">
      <c r="A19" s="29">
        <v>14</v>
      </c>
      <c r="B19" s="30" t="s">
        <v>87</v>
      </c>
      <c r="C19" s="29" t="s">
        <v>43</v>
      </c>
      <c r="D19" s="29" t="s">
        <v>88</v>
      </c>
      <c r="E19" s="29" t="s">
        <v>21</v>
      </c>
      <c r="F19" s="29" t="s">
        <v>22</v>
      </c>
      <c r="G19" s="29" t="s">
        <v>88</v>
      </c>
      <c r="H19" s="30" t="s">
        <v>89</v>
      </c>
      <c r="I19" s="29">
        <v>80</v>
      </c>
      <c r="J19" s="29" t="s">
        <v>24</v>
      </c>
      <c r="K19" s="30" t="s">
        <v>90</v>
      </c>
      <c r="L19" s="32" t="s">
        <v>80</v>
      </c>
      <c r="M19" s="33" t="s">
        <v>51</v>
      </c>
      <c r="N19" s="29">
        <v>2022</v>
      </c>
    </row>
    <row r="20" spans="1:14" s="16" customFormat="1" ht="27">
      <c r="A20" s="29">
        <v>15</v>
      </c>
      <c r="B20" s="30" t="s">
        <v>91</v>
      </c>
      <c r="C20" s="29" t="s">
        <v>43</v>
      </c>
      <c r="D20" s="29" t="s">
        <v>92</v>
      </c>
      <c r="E20" s="29" t="s">
        <v>21</v>
      </c>
      <c r="F20" s="29" t="s">
        <v>22</v>
      </c>
      <c r="G20" s="29" t="s">
        <v>92</v>
      </c>
      <c r="H20" s="29" t="s">
        <v>93</v>
      </c>
      <c r="I20" s="29">
        <v>40</v>
      </c>
      <c r="J20" s="29" t="s">
        <v>24</v>
      </c>
      <c r="K20" s="30" t="s">
        <v>94</v>
      </c>
      <c r="L20" s="32" t="s">
        <v>80</v>
      </c>
      <c r="M20" s="33" t="s">
        <v>51</v>
      </c>
      <c r="N20" s="29">
        <v>2022</v>
      </c>
    </row>
    <row r="21" spans="1:14" s="16" customFormat="1" ht="27">
      <c r="A21" s="29">
        <v>16</v>
      </c>
      <c r="B21" s="30" t="s">
        <v>95</v>
      </c>
      <c r="C21" s="29" t="s">
        <v>43</v>
      </c>
      <c r="D21" s="29" t="s">
        <v>96</v>
      </c>
      <c r="E21" s="29" t="s">
        <v>21</v>
      </c>
      <c r="F21" s="29" t="s">
        <v>22</v>
      </c>
      <c r="G21" s="29" t="s">
        <v>96</v>
      </c>
      <c r="H21" s="30" t="s">
        <v>97</v>
      </c>
      <c r="I21" s="29">
        <v>21</v>
      </c>
      <c r="J21" s="29" t="s">
        <v>24</v>
      </c>
      <c r="K21" s="30" t="s">
        <v>98</v>
      </c>
      <c r="L21" s="32" t="s">
        <v>80</v>
      </c>
      <c r="M21" s="33" t="s">
        <v>51</v>
      </c>
      <c r="N21" s="29">
        <v>2022</v>
      </c>
    </row>
    <row r="22" spans="1:14" s="16" customFormat="1" ht="36">
      <c r="A22" s="29">
        <v>17</v>
      </c>
      <c r="B22" s="30" t="s">
        <v>99</v>
      </c>
      <c r="C22" s="29" t="s">
        <v>43</v>
      </c>
      <c r="D22" s="30" t="s">
        <v>100</v>
      </c>
      <c r="E22" s="29" t="s">
        <v>21</v>
      </c>
      <c r="F22" s="29" t="s">
        <v>22</v>
      </c>
      <c r="G22" s="29" t="s">
        <v>100</v>
      </c>
      <c r="H22" s="29" t="s">
        <v>101</v>
      </c>
      <c r="I22" s="29">
        <v>52</v>
      </c>
      <c r="J22" s="29" t="s">
        <v>24</v>
      </c>
      <c r="K22" s="30" t="s">
        <v>102</v>
      </c>
      <c r="L22" s="32" t="s">
        <v>80</v>
      </c>
      <c r="M22" s="33" t="s">
        <v>51</v>
      </c>
      <c r="N22" s="29">
        <v>2022</v>
      </c>
    </row>
    <row r="23" spans="1:14" s="16" customFormat="1" ht="36">
      <c r="A23" s="29">
        <v>18</v>
      </c>
      <c r="B23" s="30" t="s">
        <v>103</v>
      </c>
      <c r="C23" s="29" t="s">
        <v>43</v>
      </c>
      <c r="D23" s="29" t="s">
        <v>100</v>
      </c>
      <c r="E23" s="29" t="s">
        <v>21</v>
      </c>
      <c r="F23" s="29" t="s">
        <v>22</v>
      </c>
      <c r="G23" s="29" t="s">
        <v>100</v>
      </c>
      <c r="H23" s="30" t="s">
        <v>104</v>
      </c>
      <c r="I23" s="29">
        <v>26</v>
      </c>
      <c r="J23" s="29" t="s">
        <v>24</v>
      </c>
      <c r="K23" s="30" t="s">
        <v>102</v>
      </c>
      <c r="L23" s="36" t="s">
        <v>105</v>
      </c>
      <c r="M23" s="36" t="s">
        <v>70</v>
      </c>
      <c r="N23" s="29">
        <v>2022</v>
      </c>
    </row>
    <row r="24" spans="1:14" s="16" customFormat="1" ht="36">
      <c r="A24" s="29">
        <v>19</v>
      </c>
      <c r="B24" s="30" t="s">
        <v>106</v>
      </c>
      <c r="C24" s="29" t="s">
        <v>43</v>
      </c>
      <c r="D24" s="30" t="s">
        <v>107</v>
      </c>
      <c r="E24" s="29" t="s">
        <v>21</v>
      </c>
      <c r="F24" s="29" t="s">
        <v>22</v>
      </c>
      <c r="G24" s="29" t="s">
        <v>107</v>
      </c>
      <c r="H24" s="30" t="s">
        <v>108</v>
      </c>
      <c r="I24" s="29">
        <v>8</v>
      </c>
      <c r="J24" s="29" t="s">
        <v>24</v>
      </c>
      <c r="K24" s="30" t="s">
        <v>109</v>
      </c>
      <c r="L24" s="36" t="s">
        <v>105</v>
      </c>
      <c r="M24" s="36" t="s">
        <v>70</v>
      </c>
      <c r="N24" s="29">
        <v>2022</v>
      </c>
    </row>
    <row r="25" spans="1:14" s="16" customFormat="1" ht="36">
      <c r="A25" s="29">
        <v>20</v>
      </c>
      <c r="B25" s="30" t="s">
        <v>110</v>
      </c>
      <c r="C25" s="29" t="s">
        <v>43</v>
      </c>
      <c r="D25" s="30" t="s">
        <v>111</v>
      </c>
      <c r="E25" s="29" t="s">
        <v>21</v>
      </c>
      <c r="F25" s="29" t="s">
        <v>22</v>
      </c>
      <c r="G25" s="29" t="s">
        <v>111</v>
      </c>
      <c r="H25" s="30" t="s">
        <v>112</v>
      </c>
      <c r="I25" s="29">
        <v>40</v>
      </c>
      <c r="J25" s="29" t="s">
        <v>24</v>
      </c>
      <c r="K25" s="30" t="s">
        <v>113</v>
      </c>
      <c r="L25" s="36" t="s">
        <v>105</v>
      </c>
      <c r="M25" s="36" t="s">
        <v>70</v>
      </c>
      <c r="N25" s="29">
        <v>2022</v>
      </c>
    </row>
    <row r="26" spans="1:14" s="16" customFormat="1" ht="36">
      <c r="A26" s="29">
        <v>21</v>
      </c>
      <c r="B26" s="30" t="s">
        <v>114</v>
      </c>
      <c r="C26" s="29" t="s">
        <v>43</v>
      </c>
      <c r="D26" s="30" t="s">
        <v>115</v>
      </c>
      <c r="E26" s="29" t="s">
        <v>21</v>
      </c>
      <c r="F26" s="29" t="s">
        <v>22</v>
      </c>
      <c r="G26" s="29" t="s">
        <v>115</v>
      </c>
      <c r="H26" s="30" t="s">
        <v>116</v>
      </c>
      <c r="I26" s="29">
        <v>16</v>
      </c>
      <c r="J26" s="29" t="s">
        <v>24</v>
      </c>
      <c r="K26" s="30" t="s">
        <v>117</v>
      </c>
      <c r="L26" s="36" t="s">
        <v>105</v>
      </c>
      <c r="M26" s="36" t="s">
        <v>70</v>
      </c>
      <c r="N26" s="29">
        <v>2022</v>
      </c>
    </row>
    <row r="27" spans="1:14" s="16" customFormat="1" ht="36">
      <c r="A27" s="29">
        <v>22</v>
      </c>
      <c r="B27" s="30" t="s">
        <v>118</v>
      </c>
      <c r="C27" s="29" t="s">
        <v>43</v>
      </c>
      <c r="D27" s="29" t="s">
        <v>119</v>
      </c>
      <c r="E27" s="29" t="s">
        <v>21</v>
      </c>
      <c r="F27" s="29" t="s">
        <v>22</v>
      </c>
      <c r="G27" s="29" t="s">
        <v>119</v>
      </c>
      <c r="H27" s="29" t="s">
        <v>120</v>
      </c>
      <c r="I27" s="29">
        <v>32.2</v>
      </c>
      <c r="J27" s="29" t="s">
        <v>24</v>
      </c>
      <c r="K27" s="30" t="s">
        <v>121</v>
      </c>
      <c r="L27" s="36" t="s">
        <v>105</v>
      </c>
      <c r="M27" s="36" t="s">
        <v>70</v>
      </c>
      <c r="N27" s="29">
        <v>2022</v>
      </c>
    </row>
    <row r="28" spans="1:14" s="16" customFormat="1" ht="36">
      <c r="A28" s="29">
        <v>23</v>
      </c>
      <c r="B28" s="30" t="s">
        <v>122</v>
      </c>
      <c r="C28" s="29" t="s">
        <v>43</v>
      </c>
      <c r="D28" s="29" t="s">
        <v>123</v>
      </c>
      <c r="E28" s="29" t="s">
        <v>21</v>
      </c>
      <c r="F28" s="29" t="s">
        <v>22</v>
      </c>
      <c r="G28" s="29" t="s">
        <v>123</v>
      </c>
      <c r="H28" s="30" t="s">
        <v>124</v>
      </c>
      <c r="I28" s="29">
        <v>35</v>
      </c>
      <c r="J28" s="29" t="s">
        <v>24</v>
      </c>
      <c r="K28" s="30" t="s">
        <v>125</v>
      </c>
      <c r="L28" s="36" t="s">
        <v>105</v>
      </c>
      <c r="M28" s="36" t="s">
        <v>70</v>
      </c>
      <c r="N28" s="29">
        <v>2022</v>
      </c>
    </row>
    <row r="29" spans="1:14" s="16" customFormat="1" ht="36">
      <c r="A29" s="29">
        <v>24</v>
      </c>
      <c r="B29" s="30" t="s">
        <v>126</v>
      </c>
      <c r="C29" s="29" t="s">
        <v>43</v>
      </c>
      <c r="D29" s="30" t="s">
        <v>127</v>
      </c>
      <c r="E29" s="29" t="s">
        <v>21</v>
      </c>
      <c r="F29" s="29" t="s">
        <v>22</v>
      </c>
      <c r="G29" s="29" t="s">
        <v>127</v>
      </c>
      <c r="H29" s="30" t="s">
        <v>128</v>
      </c>
      <c r="I29" s="29">
        <v>90</v>
      </c>
      <c r="J29" s="29" t="s">
        <v>24</v>
      </c>
      <c r="K29" s="30" t="s">
        <v>129</v>
      </c>
      <c r="L29" s="36" t="s">
        <v>105</v>
      </c>
      <c r="M29" s="36" t="s">
        <v>70</v>
      </c>
      <c r="N29" s="29">
        <v>2022</v>
      </c>
    </row>
    <row r="30" spans="1:14" s="16" customFormat="1" ht="48">
      <c r="A30" s="29">
        <v>25</v>
      </c>
      <c r="B30" s="30" t="s">
        <v>130</v>
      </c>
      <c r="C30" s="29" t="s">
        <v>43</v>
      </c>
      <c r="D30" s="30" t="s">
        <v>131</v>
      </c>
      <c r="E30" s="29" t="s">
        <v>21</v>
      </c>
      <c r="F30" s="29" t="s">
        <v>22</v>
      </c>
      <c r="G30" s="29" t="s">
        <v>131</v>
      </c>
      <c r="H30" s="30" t="s">
        <v>132</v>
      </c>
      <c r="I30" s="29">
        <v>20</v>
      </c>
      <c r="J30" s="29" t="s">
        <v>24</v>
      </c>
      <c r="K30" s="37" t="s">
        <v>133</v>
      </c>
      <c r="L30" s="37" t="s">
        <v>134</v>
      </c>
      <c r="M30" s="33" t="s">
        <v>135</v>
      </c>
      <c r="N30" s="29">
        <v>2022</v>
      </c>
    </row>
    <row r="31" spans="1:14" s="16" customFormat="1" ht="48">
      <c r="A31" s="29">
        <v>26</v>
      </c>
      <c r="B31" s="30" t="s">
        <v>136</v>
      </c>
      <c r="C31" s="29" t="s">
        <v>43</v>
      </c>
      <c r="D31" s="30" t="s">
        <v>115</v>
      </c>
      <c r="E31" s="29" t="s">
        <v>21</v>
      </c>
      <c r="F31" s="29" t="s">
        <v>22</v>
      </c>
      <c r="G31" s="29" t="s">
        <v>115</v>
      </c>
      <c r="H31" s="30" t="s">
        <v>137</v>
      </c>
      <c r="I31" s="29">
        <v>32</v>
      </c>
      <c r="J31" s="29" t="s">
        <v>24</v>
      </c>
      <c r="K31" s="29" t="s">
        <v>117</v>
      </c>
      <c r="L31" s="37" t="s">
        <v>134</v>
      </c>
      <c r="M31" s="33" t="s">
        <v>135</v>
      </c>
      <c r="N31" s="29">
        <v>2022</v>
      </c>
    </row>
    <row r="32" spans="1:14" s="16" customFormat="1" ht="36">
      <c r="A32" s="29">
        <v>27</v>
      </c>
      <c r="B32" s="30" t="s">
        <v>138</v>
      </c>
      <c r="C32" s="29" t="s">
        <v>43</v>
      </c>
      <c r="D32" s="29" t="s">
        <v>139</v>
      </c>
      <c r="E32" s="29" t="s">
        <v>21</v>
      </c>
      <c r="F32" s="29" t="s">
        <v>22</v>
      </c>
      <c r="G32" s="29" t="s">
        <v>139</v>
      </c>
      <c r="H32" s="30" t="s">
        <v>140</v>
      </c>
      <c r="I32" s="29">
        <v>30</v>
      </c>
      <c r="J32" s="29" t="s">
        <v>24</v>
      </c>
      <c r="K32" s="30" t="s">
        <v>141</v>
      </c>
      <c r="L32" s="37" t="s">
        <v>134</v>
      </c>
      <c r="M32" s="26" t="s">
        <v>142</v>
      </c>
      <c r="N32" s="29">
        <v>2022</v>
      </c>
    </row>
    <row r="33" spans="1:14" s="16" customFormat="1" ht="36">
      <c r="A33" s="29">
        <v>28</v>
      </c>
      <c r="B33" s="30" t="s">
        <v>143</v>
      </c>
      <c r="C33" s="29" t="s">
        <v>43</v>
      </c>
      <c r="D33" s="29" t="s">
        <v>144</v>
      </c>
      <c r="E33" s="29" t="s">
        <v>21</v>
      </c>
      <c r="F33" s="29" t="s">
        <v>22</v>
      </c>
      <c r="G33" s="29" t="s">
        <v>144</v>
      </c>
      <c r="H33" s="30" t="s">
        <v>145</v>
      </c>
      <c r="I33" s="29">
        <v>20</v>
      </c>
      <c r="J33" s="29" t="s">
        <v>24</v>
      </c>
      <c r="K33" s="30" t="s">
        <v>146</v>
      </c>
      <c r="L33" s="32" t="s">
        <v>80</v>
      </c>
      <c r="M33" s="36" t="s">
        <v>70</v>
      </c>
      <c r="N33" s="29">
        <v>2022</v>
      </c>
    </row>
    <row r="34" spans="1:14" s="16" customFormat="1" ht="27">
      <c r="A34" s="29">
        <v>29</v>
      </c>
      <c r="B34" s="30" t="s">
        <v>147</v>
      </c>
      <c r="C34" s="29" t="s">
        <v>43</v>
      </c>
      <c r="D34" s="29" t="s">
        <v>148</v>
      </c>
      <c r="E34" s="29" t="s">
        <v>21</v>
      </c>
      <c r="F34" s="29" t="s">
        <v>22</v>
      </c>
      <c r="G34" s="29" t="s">
        <v>148</v>
      </c>
      <c r="H34" s="30" t="s">
        <v>149</v>
      </c>
      <c r="I34" s="29">
        <v>14</v>
      </c>
      <c r="J34" s="29" t="s">
        <v>24</v>
      </c>
      <c r="K34" s="30" t="s">
        <v>150</v>
      </c>
      <c r="L34" s="32" t="s">
        <v>80</v>
      </c>
      <c r="M34" s="33" t="s">
        <v>51</v>
      </c>
      <c r="N34" s="29">
        <v>2022</v>
      </c>
    </row>
    <row r="35" spans="1:14" s="16" customFormat="1" ht="36">
      <c r="A35" s="29">
        <v>30</v>
      </c>
      <c r="B35" s="30" t="s">
        <v>151</v>
      </c>
      <c r="C35" s="29" t="s">
        <v>43</v>
      </c>
      <c r="D35" s="29" t="s">
        <v>144</v>
      </c>
      <c r="E35" s="29" t="s">
        <v>21</v>
      </c>
      <c r="F35" s="29" t="s">
        <v>22</v>
      </c>
      <c r="G35" s="29" t="s">
        <v>144</v>
      </c>
      <c r="H35" s="30" t="s">
        <v>152</v>
      </c>
      <c r="I35" s="29">
        <v>18</v>
      </c>
      <c r="J35" s="29" t="s">
        <v>24</v>
      </c>
      <c r="K35" s="30" t="s">
        <v>153</v>
      </c>
      <c r="L35" s="32" t="s">
        <v>80</v>
      </c>
      <c r="M35" s="36" t="s">
        <v>70</v>
      </c>
      <c r="N35" s="29">
        <v>2022</v>
      </c>
    </row>
    <row r="36" spans="1:14" s="16" customFormat="1" ht="36">
      <c r="A36" s="29">
        <v>31</v>
      </c>
      <c r="B36" s="30" t="s">
        <v>154</v>
      </c>
      <c r="C36" s="29" t="s">
        <v>43</v>
      </c>
      <c r="D36" s="29" t="s">
        <v>144</v>
      </c>
      <c r="E36" s="29" t="s">
        <v>21</v>
      </c>
      <c r="F36" s="29" t="s">
        <v>22</v>
      </c>
      <c r="G36" s="29" t="s">
        <v>144</v>
      </c>
      <c r="H36" s="30" t="s">
        <v>155</v>
      </c>
      <c r="I36" s="29">
        <v>15</v>
      </c>
      <c r="J36" s="29" t="s">
        <v>24</v>
      </c>
      <c r="K36" s="30" t="s">
        <v>156</v>
      </c>
      <c r="L36" s="32" t="s">
        <v>80</v>
      </c>
      <c r="M36" s="36" t="s">
        <v>70</v>
      </c>
      <c r="N36" s="29">
        <v>2022</v>
      </c>
    </row>
    <row r="37" spans="1:14" s="16" customFormat="1" ht="27">
      <c r="A37" s="29">
        <v>32</v>
      </c>
      <c r="B37" s="30" t="s">
        <v>157</v>
      </c>
      <c r="C37" s="29" t="s">
        <v>19</v>
      </c>
      <c r="D37" s="30" t="s">
        <v>158</v>
      </c>
      <c r="E37" s="29" t="s">
        <v>21</v>
      </c>
      <c r="F37" s="29" t="s">
        <v>22</v>
      </c>
      <c r="G37" s="29" t="s">
        <v>158</v>
      </c>
      <c r="H37" s="30" t="s">
        <v>159</v>
      </c>
      <c r="I37" s="29">
        <v>200</v>
      </c>
      <c r="J37" s="29" t="s">
        <v>24</v>
      </c>
      <c r="K37" s="26" t="s">
        <v>160</v>
      </c>
      <c r="L37" s="26" t="s">
        <v>40</v>
      </c>
      <c r="M37" s="26" t="s">
        <v>41</v>
      </c>
      <c r="N37" s="29">
        <v>2022</v>
      </c>
    </row>
    <row r="38" spans="1:14" s="16" customFormat="1" ht="27">
      <c r="A38" s="29">
        <v>33</v>
      </c>
      <c r="B38" s="30" t="s">
        <v>161</v>
      </c>
      <c r="C38" s="29" t="s">
        <v>19</v>
      </c>
      <c r="D38" s="30" t="s">
        <v>162</v>
      </c>
      <c r="E38" s="29" t="s">
        <v>21</v>
      </c>
      <c r="F38" s="29" t="s">
        <v>22</v>
      </c>
      <c r="G38" s="29" t="s">
        <v>162</v>
      </c>
      <c r="H38" s="30" t="s">
        <v>163</v>
      </c>
      <c r="I38" s="29">
        <v>1950</v>
      </c>
      <c r="J38" s="29" t="s">
        <v>24</v>
      </c>
      <c r="K38" s="30" t="s">
        <v>164</v>
      </c>
      <c r="L38" s="26" t="s">
        <v>40</v>
      </c>
      <c r="M38" s="26" t="s">
        <v>41</v>
      </c>
      <c r="N38" s="29">
        <v>2022</v>
      </c>
    </row>
    <row r="39" spans="1:14" s="16" customFormat="1" ht="27">
      <c r="A39" s="29">
        <v>34</v>
      </c>
      <c r="B39" s="30" t="s">
        <v>165</v>
      </c>
      <c r="C39" s="29" t="s">
        <v>19</v>
      </c>
      <c r="D39" s="30" t="s">
        <v>166</v>
      </c>
      <c r="E39" s="29" t="s">
        <v>21</v>
      </c>
      <c r="F39" s="29" t="s">
        <v>22</v>
      </c>
      <c r="G39" s="29" t="s">
        <v>166</v>
      </c>
      <c r="H39" s="30" t="s">
        <v>167</v>
      </c>
      <c r="I39" s="29">
        <v>30</v>
      </c>
      <c r="J39" s="29" t="s">
        <v>24</v>
      </c>
      <c r="K39" s="26" t="s">
        <v>168</v>
      </c>
      <c r="L39" s="26" t="s">
        <v>40</v>
      </c>
      <c r="M39" s="26" t="s">
        <v>41</v>
      </c>
      <c r="N39" s="29">
        <v>2022</v>
      </c>
    </row>
    <row r="40" spans="1:14" s="16" customFormat="1" ht="27">
      <c r="A40" s="29">
        <v>35</v>
      </c>
      <c r="B40" s="30" t="s">
        <v>169</v>
      </c>
      <c r="C40" s="29" t="s">
        <v>19</v>
      </c>
      <c r="D40" s="30" t="s">
        <v>166</v>
      </c>
      <c r="E40" s="29" t="s">
        <v>21</v>
      </c>
      <c r="F40" s="29" t="s">
        <v>22</v>
      </c>
      <c r="G40" s="29" t="s">
        <v>166</v>
      </c>
      <c r="H40" s="30" t="s">
        <v>170</v>
      </c>
      <c r="I40" s="29">
        <v>60</v>
      </c>
      <c r="J40" s="29" t="s">
        <v>24</v>
      </c>
      <c r="K40" s="30" t="s">
        <v>168</v>
      </c>
      <c r="L40" s="26" t="s">
        <v>40</v>
      </c>
      <c r="M40" s="26" t="s">
        <v>41</v>
      </c>
      <c r="N40" s="29">
        <v>2022</v>
      </c>
    </row>
    <row r="41" spans="1:14" s="16" customFormat="1" ht="27">
      <c r="A41" s="29">
        <v>36</v>
      </c>
      <c r="B41" s="30" t="s">
        <v>171</v>
      </c>
      <c r="C41" s="29" t="s">
        <v>19</v>
      </c>
      <c r="D41" s="30" t="s">
        <v>172</v>
      </c>
      <c r="E41" s="29" t="s">
        <v>21</v>
      </c>
      <c r="F41" s="29" t="s">
        <v>22</v>
      </c>
      <c r="G41" s="29" t="s">
        <v>172</v>
      </c>
      <c r="H41" s="30" t="s">
        <v>173</v>
      </c>
      <c r="I41" s="29">
        <v>30</v>
      </c>
      <c r="J41" s="29" t="s">
        <v>24</v>
      </c>
      <c r="K41" s="30" t="s">
        <v>174</v>
      </c>
      <c r="L41" s="26" t="s">
        <v>40</v>
      </c>
      <c r="M41" s="26" t="s">
        <v>41</v>
      </c>
      <c r="N41" s="29">
        <v>2022</v>
      </c>
    </row>
    <row r="42" spans="1:14" s="16" customFormat="1" ht="27">
      <c r="A42" s="29">
        <v>37</v>
      </c>
      <c r="B42" s="30" t="s">
        <v>175</v>
      </c>
      <c r="C42" s="29" t="s">
        <v>19</v>
      </c>
      <c r="D42" s="29" t="s">
        <v>176</v>
      </c>
      <c r="E42" s="29" t="s">
        <v>21</v>
      </c>
      <c r="F42" s="29" t="s">
        <v>22</v>
      </c>
      <c r="G42" s="30" t="s">
        <v>176</v>
      </c>
      <c r="H42" s="30" t="s">
        <v>177</v>
      </c>
      <c r="I42" s="29">
        <v>10</v>
      </c>
      <c r="J42" s="29" t="s">
        <v>24</v>
      </c>
      <c r="K42" s="30" t="s">
        <v>178</v>
      </c>
      <c r="L42" s="26" t="s">
        <v>40</v>
      </c>
      <c r="M42" s="26" t="s">
        <v>41</v>
      </c>
      <c r="N42" s="29">
        <v>2022</v>
      </c>
    </row>
    <row r="43" spans="1:14" s="16" customFormat="1" ht="27">
      <c r="A43" s="29">
        <v>38</v>
      </c>
      <c r="B43" s="30" t="s">
        <v>179</v>
      </c>
      <c r="C43" s="29" t="s">
        <v>19</v>
      </c>
      <c r="D43" s="29" t="s">
        <v>180</v>
      </c>
      <c r="E43" s="29" t="s">
        <v>21</v>
      </c>
      <c r="F43" s="29" t="s">
        <v>22</v>
      </c>
      <c r="G43" s="29" t="s">
        <v>180</v>
      </c>
      <c r="H43" s="30" t="s">
        <v>181</v>
      </c>
      <c r="I43" s="29">
        <v>18</v>
      </c>
      <c r="J43" s="29" t="s">
        <v>24</v>
      </c>
      <c r="K43" s="30" t="s">
        <v>182</v>
      </c>
      <c r="L43" s="26" t="s">
        <v>40</v>
      </c>
      <c r="M43" s="26" t="s">
        <v>41</v>
      </c>
      <c r="N43" s="29">
        <v>2022</v>
      </c>
    </row>
    <row r="44" spans="1:14" s="16" customFormat="1" ht="27">
      <c r="A44" s="29">
        <v>39</v>
      </c>
      <c r="B44" s="30" t="s">
        <v>183</v>
      </c>
      <c r="C44" s="29" t="s">
        <v>19</v>
      </c>
      <c r="D44" s="29" t="s">
        <v>184</v>
      </c>
      <c r="E44" s="29" t="s">
        <v>21</v>
      </c>
      <c r="F44" s="29" t="s">
        <v>22</v>
      </c>
      <c r="G44" s="29" t="s">
        <v>184</v>
      </c>
      <c r="H44" s="30" t="s">
        <v>185</v>
      </c>
      <c r="I44" s="29">
        <v>40</v>
      </c>
      <c r="J44" s="29" t="s">
        <v>24</v>
      </c>
      <c r="K44" s="30" t="s">
        <v>186</v>
      </c>
      <c r="L44" s="26" t="s">
        <v>40</v>
      </c>
      <c r="M44" s="26" t="s">
        <v>41</v>
      </c>
      <c r="N44" s="29">
        <v>2022</v>
      </c>
    </row>
    <row r="45" spans="1:14" s="16" customFormat="1" ht="27">
      <c r="A45" s="29">
        <v>40</v>
      </c>
      <c r="B45" s="30" t="s">
        <v>187</v>
      </c>
      <c r="C45" s="29" t="s">
        <v>19</v>
      </c>
      <c r="D45" s="29" t="s">
        <v>184</v>
      </c>
      <c r="E45" s="29" t="s">
        <v>21</v>
      </c>
      <c r="F45" s="29" t="s">
        <v>22</v>
      </c>
      <c r="G45" s="29" t="s">
        <v>184</v>
      </c>
      <c r="H45" s="30" t="s">
        <v>188</v>
      </c>
      <c r="I45" s="29">
        <v>40</v>
      </c>
      <c r="J45" s="29" t="s">
        <v>24</v>
      </c>
      <c r="K45" s="30" t="s">
        <v>186</v>
      </c>
      <c r="L45" s="26" t="s">
        <v>40</v>
      </c>
      <c r="M45" s="26" t="s">
        <v>41</v>
      </c>
      <c r="N45" s="29">
        <v>2022</v>
      </c>
    </row>
    <row r="46" spans="1:14" s="16" customFormat="1" ht="27">
      <c r="A46" s="29">
        <v>41</v>
      </c>
      <c r="B46" s="30" t="s">
        <v>189</v>
      </c>
      <c r="C46" s="29" t="s">
        <v>19</v>
      </c>
      <c r="D46" s="29" t="s">
        <v>184</v>
      </c>
      <c r="E46" s="29" t="s">
        <v>21</v>
      </c>
      <c r="F46" s="29" t="s">
        <v>22</v>
      </c>
      <c r="G46" s="29" t="s">
        <v>184</v>
      </c>
      <c r="H46" s="30" t="s">
        <v>190</v>
      </c>
      <c r="I46" s="29">
        <v>30</v>
      </c>
      <c r="J46" s="29" t="s">
        <v>24</v>
      </c>
      <c r="K46" s="29" t="s">
        <v>186</v>
      </c>
      <c r="L46" s="26" t="s">
        <v>40</v>
      </c>
      <c r="M46" s="26" t="s">
        <v>41</v>
      </c>
      <c r="N46" s="29">
        <v>2022</v>
      </c>
    </row>
    <row r="47" spans="1:14" s="16" customFormat="1" ht="27">
      <c r="A47" s="29">
        <v>42</v>
      </c>
      <c r="B47" s="30" t="s">
        <v>191</v>
      </c>
      <c r="C47" s="29" t="s">
        <v>43</v>
      </c>
      <c r="D47" s="29" t="s">
        <v>184</v>
      </c>
      <c r="E47" s="29" t="s">
        <v>21</v>
      </c>
      <c r="F47" s="29" t="s">
        <v>22</v>
      </c>
      <c r="G47" s="29" t="s">
        <v>184</v>
      </c>
      <c r="H47" s="30" t="s">
        <v>192</v>
      </c>
      <c r="I47" s="29">
        <v>25</v>
      </c>
      <c r="J47" s="29" t="s">
        <v>24</v>
      </c>
      <c r="K47" s="29" t="s">
        <v>31</v>
      </c>
      <c r="L47" s="32" t="s">
        <v>35</v>
      </c>
      <c r="M47" s="32" t="s">
        <v>193</v>
      </c>
      <c r="N47" s="29">
        <v>2022</v>
      </c>
    </row>
    <row r="48" spans="1:14" s="16" customFormat="1" ht="27">
      <c r="A48" s="29">
        <v>43</v>
      </c>
      <c r="B48" s="30" t="s">
        <v>194</v>
      </c>
      <c r="C48" s="29" t="s">
        <v>43</v>
      </c>
      <c r="D48" s="29" t="s">
        <v>184</v>
      </c>
      <c r="E48" s="29" t="s">
        <v>21</v>
      </c>
      <c r="F48" s="29" t="s">
        <v>22</v>
      </c>
      <c r="G48" s="29" t="s">
        <v>184</v>
      </c>
      <c r="H48" s="29" t="s">
        <v>195</v>
      </c>
      <c r="I48" s="29">
        <v>4</v>
      </c>
      <c r="J48" s="29" t="s">
        <v>24</v>
      </c>
      <c r="K48" s="29" t="s">
        <v>31</v>
      </c>
      <c r="L48" s="32" t="s">
        <v>35</v>
      </c>
      <c r="M48" s="32" t="s">
        <v>193</v>
      </c>
      <c r="N48" s="29">
        <v>2022</v>
      </c>
    </row>
    <row r="49" spans="1:14" s="16" customFormat="1" ht="27">
      <c r="A49" s="29">
        <v>44</v>
      </c>
      <c r="B49" s="30" t="s">
        <v>196</v>
      </c>
      <c r="C49" s="29" t="s">
        <v>19</v>
      </c>
      <c r="D49" s="29" t="s">
        <v>197</v>
      </c>
      <c r="E49" s="29" t="s">
        <v>21</v>
      </c>
      <c r="F49" s="29" t="s">
        <v>22</v>
      </c>
      <c r="G49" s="29" t="s">
        <v>197</v>
      </c>
      <c r="H49" s="30" t="s">
        <v>198</v>
      </c>
      <c r="I49" s="29">
        <v>10</v>
      </c>
      <c r="J49" s="29" t="s">
        <v>24</v>
      </c>
      <c r="K49" s="30" t="s">
        <v>199</v>
      </c>
      <c r="L49" s="26" t="s">
        <v>40</v>
      </c>
      <c r="M49" s="26" t="s">
        <v>41</v>
      </c>
      <c r="N49" s="29">
        <v>2022</v>
      </c>
    </row>
    <row r="50" spans="1:14" s="16" customFormat="1" ht="27">
      <c r="A50" s="29">
        <v>45</v>
      </c>
      <c r="B50" s="30" t="s">
        <v>200</v>
      </c>
      <c r="C50" s="29" t="s">
        <v>43</v>
      </c>
      <c r="D50" s="29" t="s">
        <v>197</v>
      </c>
      <c r="E50" s="29" t="s">
        <v>21</v>
      </c>
      <c r="F50" s="29" t="s">
        <v>22</v>
      </c>
      <c r="G50" s="29" t="s">
        <v>197</v>
      </c>
      <c r="H50" s="30" t="s">
        <v>201</v>
      </c>
      <c r="I50" s="29">
        <v>20</v>
      </c>
      <c r="J50" s="29" t="s">
        <v>24</v>
      </c>
      <c r="K50" s="29" t="s">
        <v>31</v>
      </c>
      <c r="L50" s="32" t="s">
        <v>35</v>
      </c>
      <c r="M50" s="33" t="s">
        <v>51</v>
      </c>
      <c r="N50" s="29">
        <v>2022</v>
      </c>
    </row>
    <row r="51" spans="1:14" s="16" customFormat="1" ht="27">
      <c r="A51" s="29">
        <v>46</v>
      </c>
      <c r="B51" s="30" t="s">
        <v>202</v>
      </c>
      <c r="C51" s="30" t="s">
        <v>203</v>
      </c>
      <c r="D51" s="29" t="s">
        <v>197</v>
      </c>
      <c r="E51" s="29" t="s">
        <v>21</v>
      </c>
      <c r="F51" s="29" t="s">
        <v>22</v>
      </c>
      <c r="G51" s="29" t="s">
        <v>197</v>
      </c>
      <c r="H51" s="30" t="s">
        <v>204</v>
      </c>
      <c r="I51" s="29">
        <v>15</v>
      </c>
      <c r="J51" s="29" t="s">
        <v>24</v>
      </c>
      <c r="K51" s="30" t="s">
        <v>31</v>
      </c>
      <c r="L51" s="38" t="s">
        <v>36</v>
      </c>
      <c r="M51" s="38" t="s">
        <v>205</v>
      </c>
      <c r="N51" s="29">
        <v>2022</v>
      </c>
    </row>
    <row r="52" spans="1:14" s="16" customFormat="1" ht="27">
      <c r="A52" s="29">
        <v>47</v>
      </c>
      <c r="B52" s="30" t="s">
        <v>206</v>
      </c>
      <c r="C52" s="30" t="s">
        <v>203</v>
      </c>
      <c r="D52" s="29" t="s">
        <v>197</v>
      </c>
      <c r="E52" s="29" t="s">
        <v>21</v>
      </c>
      <c r="F52" s="29" t="s">
        <v>22</v>
      </c>
      <c r="G52" s="29" t="s">
        <v>197</v>
      </c>
      <c r="H52" s="30" t="s">
        <v>207</v>
      </c>
      <c r="I52" s="29">
        <v>20</v>
      </c>
      <c r="J52" s="29" t="s">
        <v>24</v>
      </c>
      <c r="K52" s="29" t="s">
        <v>31</v>
      </c>
      <c r="L52" s="32" t="s">
        <v>32</v>
      </c>
      <c r="M52" s="38" t="s">
        <v>208</v>
      </c>
      <c r="N52" s="29">
        <v>2022</v>
      </c>
    </row>
    <row r="53" spans="1:14" s="16" customFormat="1" ht="27">
      <c r="A53" s="29">
        <v>48</v>
      </c>
      <c r="B53" s="30" t="s">
        <v>209</v>
      </c>
      <c r="C53" s="30" t="s">
        <v>203</v>
      </c>
      <c r="D53" s="29" t="s">
        <v>210</v>
      </c>
      <c r="E53" s="29" t="s">
        <v>21</v>
      </c>
      <c r="F53" s="29" t="s">
        <v>22</v>
      </c>
      <c r="G53" s="29" t="s">
        <v>210</v>
      </c>
      <c r="H53" s="30" t="s">
        <v>211</v>
      </c>
      <c r="I53" s="29">
        <v>20</v>
      </c>
      <c r="J53" s="29" t="s">
        <v>24</v>
      </c>
      <c r="K53" s="30" t="s">
        <v>212</v>
      </c>
      <c r="L53" s="32" t="s">
        <v>50</v>
      </c>
      <c r="M53" s="38" t="s">
        <v>208</v>
      </c>
      <c r="N53" s="29">
        <v>2022</v>
      </c>
    </row>
    <row r="54" spans="1:14" s="16" customFormat="1" ht="36">
      <c r="A54" s="29">
        <v>49</v>
      </c>
      <c r="B54" s="30" t="s">
        <v>213</v>
      </c>
      <c r="C54" s="29" t="s">
        <v>19</v>
      </c>
      <c r="D54" s="29" t="s">
        <v>214</v>
      </c>
      <c r="E54" s="29" t="s">
        <v>21</v>
      </c>
      <c r="F54" s="29" t="s">
        <v>22</v>
      </c>
      <c r="G54" s="29" t="s">
        <v>214</v>
      </c>
      <c r="H54" s="30" t="s">
        <v>215</v>
      </c>
      <c r="I54" s="29">
        <v>70</v>
      </c>
      <c r="J54" s="29" t="s">
        <v>24</v>
      </c>
      <c r="K54" s="30" t="s">
        <v>216</v>
      </c>
      <c r="L54" s="29" t="s">
        <v>217</v>
      </c>
      <c r="M54" s="33" t="s">
        <v>27</v>
      </c>
      <c r="N54" s="29">
        <v>2022</v>
      </c>
    </row>
    <row r="55" spans="1:14" s="16" customFormat="1" ht="36">
      <c r="A55" s="29">
        <v>50</v>
      </c>
      <c r="B55" s="30" t="s">
        <v>218</v>
      </c>
      <c r="C55" s="29" t="s">
        <v>19</v>
      </c>
      <c r="D55" s="29" t="s">
        <v>219</v>
      </c>
      <c r="E55" s="29" t="s">
        <v>21</v>
      </c>
      <c r="F55" s="29" t="s">
        <v>22</v>
      </c>
      <c r="G55" s="29" t="s">
        <v>219</v>
      </c>
      <c r="H55" s="30" t="s">
        <v>220</v>
      </c>
      <c r="I55" s="29">
        <v>120</v>
      </c>
      <c r="J55" s="29" t="s">
        <v>24</v>
      </c>
      <c r="K55" s="29" t="s">
        <v>216</v>
      </c>
      <c r="L55" s="30" t="s">
        <v>134</v>
      </c>
      <c r="M55" s="33" t="s">
        <v>27</v>
      </c>
      <c r="N55" s="29">
        <v>2022</v>
      </c>
    </row>
    <row r="56" spans="1:14" s="16" customFormat="1" ht="36">
      <c r="A56" s="29">
        <v>51</v>
      </c>
      <c r="B56" s="30" t="s">
        <v>221</v>
      </c>
      <c r="C56" s="29" t="s">
        <v>19</v>
      </c>
      <c r="D56" s="29" t="s">
        <v>222</v>
      </c>
      <c r="E56" s="29" t="s">
        <v>21</v>
      </c>
      <c r="F56" s="29" t="s">
        <v>22</v>
      </c>
      <c r="G56" s="29" t="s">
        <v>222</v>
      </c>
      <c r="H56" s="30" t="s">
        <v>223</v>
      </c>
      <c r="I56" s="29">
        <v>20</v>
      </c>
      <c r="J56" s="29" t="s">
        <v>24</v>
      </c>
      <c r="K56" s="29" t="s">
        <v>216</v>
      </c>
      <c r="L56" s="29" t="s">
        <v>217</v>
      </c>
      <c r="M56" s="33" t="s">
        <v>27</v>
      </c>
      <c r="N56" s="29">
        <v>2022</v>
      </c>
    </row>
    <row r="57" spans="1:14" s="16" customFormat="1" ht="27">
      <c r="A57" s="29">
        <v>52</v>
      </c>
      <c r="B57" s="30" t="s">
        <v>224</v>
      </c>
      <c r="C57" s="29" t="s">
        <v>43</v>
      </c>
      <c r="D57" s="29" t="s">
        <v>225</v>
      </c>
      <c r="E57" s="29" t="s">
        <v>21</v>
      </c>
      <c r="F57" s="29" t="s">
        <v>22</v>
      </c>
      <c r="G57" s="29" t="s">
        <v>225</v>
      </c>
      <c r="H57" s="30" t="s">
        <v>226</v>
      </c>
      <c r="I57" s="29">
        <v>26</v>
      </c>
      <c r="J57" s="29" t="s">
        <v>24</v>
      </c>
      <c r="K57" s="30" t="s">
        <v>31</v>
      </c>
      <c r="L57" s="32" t="s">
        <v>32</v>
      </c>
      <c r="M57" s="38" t="s">
        <v>208</v>
      </c>
      <c r="N57" s="29">
        <v>2022</v>
      </c>
    </row>
    <row r="58" spans="1:14" s="16" customFormat="1" ht="27">
      <c r="A58" s="29">
        <v>53</v>
      </c>
      <c r="B58" s="30" t="s">
        <v>227</v>
      </c>
      <c r="C58" s="29" t="s">
        <v>43</v>
      </c>
      <c r="D58" s="29" t="s">
        <v>214</v>
      </c>
      <c r="E58" s="29" t="s">
        <v>21</v>
      </c>
      <c r="F58" s="29" t="s">
        <v>22</v>
      </c>
      <c r="G58" s="29" t="s">
        <v>214</v>
      </c>
      <c r="H58" s="30" t="s">
        <v>228</v>
      </c>
      <c r="I58" s="29">
        <v>50</v>
      </c>
      <c r="J58" s="29" t="s">
        <v>24</v>
      </c>
      <c r="K58" s="30" t="s">
        <v>31</v>
      </c>
      <c r="L58" s="32" t="s">
        <v>50</v>
      </c>
      <c r="M58" s="30" t="s">
        <v>50</v>
      </c>
      <c r="N58" s="29">
        <v>2022</v>
      </c>
    </row>
    <row r="59" spans="1:14" s="16" customFormat="1" ht="27">
      <c r="A59" s="29">
        <v>54</v>
      </c>
      <c r="B59" s="30" t="s">
        <v>229</v>
      </c>
      <c r="C59" s="29" t="s">
        <v>43</v>
      </c>
      <c r="D59" s="29" t="s">
        <v>230</v>
      </c>
      <c r="E59" s="29" t="s">
        <v>21</v>
      </c>
      <c r="F59" s="29" t="s">
        <v>22</v>
      </c>
      <c r="G59" s="29" t="s">
        <v>230</v>
      </c>
      <c r="H59" s="30" t="s">
        <v>231</v>
      </c>
      <c r="I59" s="29">
        <v>160</v>
      </c>
      <c r="J59" s="29" t="s">
        <v>24</v>
      </c>
      <c r="K59" s="29" t="s">
        <v>31</v>
      </c>
      <c r="L59" s="32" t="s">
        <v>32</v>
      </c>
      <c r="M59" s="30" t="s">
        <v>50</v>
      </c>
      <c r="N59" s="29">
        <v>2022</v>
      </c>
    </row>
    <row r="60" spans="1:14" s="16" customFormat="1" ht="27">
      <c r="A60" s="29">
        <v>55</v>
      </c>
      <c r="B60" s="30" t="s">
        <v>232</v>
      </c>
      <c r="C60" s="29" t="s">
        <v>43</v>
      </c>
      <c r="D60" s="29" t="s">
        <v>222</v>
      </c>
      <c r="E60" s="29" t="s">
        <v>21</v>
      </c>
      <c r="F60" s="29" t="s">
        <v>233</v>
      </c>
      <c r="G60" s="29" t="s">
        <v>222</v>
      </c>
      <c r="H60" s="30" t="s">
        <v>234</v>
      </c>
      <c r="I60" s="29">
        <v>48</v>
      </c>
      <c r="J60" s="29" t="s">
        <v>24</v>
      </c>
      <c r="K60" s="29" t="s">
        <v>31</v>
      </c>
      <c r="L60" s="32" t="s">
        <v>50</v>
      </c>
      <c r="M60" s="30" t="s">
        <v>50</v>
      </c>
      <c r="N60" s="29">
        <v>2022</v>
      </c>
    </row>
    <row r="61" spans="1:14" s="16" customFormat="1" ht="27">
      <c r="A61" s="29">
        <v>56</v>
      </c>
      <c r="B61" s="30" t="s">
        <v>235</v>
      </c>
      <c r="C61" s="29" t="s">
        <v>43</v>
      </c>
      <c r="D61" s="29" t="s">
        <v>225</v>
      </c>
      <c r="E61" s="29" t="s">
        <v>21</v>
      </c>
      <c r="F61" s="29" t="s">
        <v>233</v>
      </c>
      <c r="G61" s="29" t="s">
        <v>225</v>
      </c>
      <c r="H61" s="30" t="s">
        <v>236</v>
      </c>
      <c r="I61" s="29">
        <v>60</v>
      </c>
      <c r="J61" s="29" t="s">
        <v>24</v>
      </c>
      <c r="K61" s="29" t="s">
        <v>31</v>
      </c>
      <c r="L61" s="32" t="s">
        <v>50</v>
      </c>
      <c r="M61" s="30" t="s">
        <v>36</v>
      </c>
      <c r="N61" s="29">
        <v>2022</v>
      </c>
    </row>
    <row r="62" spans="1:14" s="16" customFormat="1" ht="36">
      <c r="A62" s="29">
        <v>57</v>
      </c>
      <c r="B62" s="30" t="s">
        <v>237</v>
      </c>
      <c r="C62" s="29" t="s">
        <v>19</v>
      </c>
      <c r="D62" s="29" t="s">
        <v>238</v>
      </c>
      <c r="E62" s="29" t="s">
        <v>21</v>
      </c>
      <c r="F62" s="29" t="s">
        <v>22</v>
      </c>
      <c r="G62" s="29" t="s">
        <v>238</v>
      </c>
      <c r="H62" s="30" t="s">
        <v>239</v>
      </c>
      <c r="I62" s="29">
        <v>50</v>
      </c>
      <c r="J62" s="29" t="s">
        <v>24</v>
      </c>
      <c r="K62" s="29" t="s">
        <v>216</v>
      </c>
      <c r="L62" s="30" t="s">
        <v>217</v>
      </c>
      <c r="M62" s="33" t="s">
        <v>27</v>
      </c>
      <c r="N62" s="29">
        <v>2022</v>
      </c>
    </row>
    <row r="63" spans="1:14" s="16" customFormat="1" ht="36">
      <c r="A63" s="29">
        <v>58</v>
      </c>
      <c r="B63" s="30" t="s">
        <v>240</v>
      </c>
      <c r="C63" s="29" t="s">
        <v>19</v>
      </c>
      <c r="D63" s="29" t="s">
        <v>238</v>
      </c>
      <c r="E63" s="29" t="s">
        <v>21</v>
      </c>
      <c r="F63" s="29" t="s">
        <v>22</v>
      </c>
      <c r="G63" s="29" t="s">
        <v>238</v>
      </c>
      <c r="H63" s="30" t="s">
        <v>241</v>
      </c>
      <c r="I63" s="29">
        <v>100</v>
      </c>
      <c r="J63" s="29" t="s">
        <v>24</v>
      </c>
      <c r="K63" s="29" t="s">
        <v>216</v>
      </c>
      <c r="L63" s="30" t="s">
        <v>217</v>
      </c>
      <c r="M63" s="33" t="s">
        <v>27</v>
      </c>
      <c r="N63" s="29">
        <v>2022</v>
      </c>
    </row>
    <row r="64" spans="1:14" s="16" customFormat="1" ht="36">
      <c r="A64" s="29">
        <v>59</v>
      </c>
      <c r="B64" s="30" t="s">
        <v>242</v>
      </c>
      <c r="C64" s="29" t="s">
        <v>19</v>
      </c>
      <c r="D64" s="29" t="s">
        <v>238</v>
      </c>
      <c r="E64" s="29" t="s">
        <v>21</v>
      </c>
      <c r="F64" s="29" t="s">
        <v>22</v>
      </c>
      <c r="G64" s="29" t="s">
        <v>238</v>
      </c>
      <c r="H64" s="30" t="s">
        <v>243</v>
      </c>
      <c r="I64" s="29">
        <v>15</v>
      </c>
      <c r="J64" s="29" t="s">
        <v>24</v>
      </c>
      <c r="K64" s="29" t="s">
        <v>216</v>
      </c>
      <c r="L64" s="30" t="s">
        <v>217</v>
      </c>
      <c r="M64" s="33" t="s">
        <v>27</v>
      </c>
      <c r="N64" s="29">
        <v>2022</v>
      </c>
    </row>
    <row r="65" spans="1:14" s="16" customFormat="1" ht="36">
      <c r="A65" s="29">
        <v>60</v>
      </c>
      <c r="B65" s="30" t="s">
        <v>244</v>
      </c>
      <c r="C65" s="29" t="s">
        <v>19</v>
      </c>
      <c r="D65" s="29" t="s">
        <v>238</v>
      </c>
      <c r="E65" s="29" t="s">
        <v>21</v>
      </c>
      <c r="F65" s="29" t="s">
        <v>22</v>
      </c>
      <c r="G65" s="29" t="s">
        <v>238</v>
      </c>
      <c r="H65" s="30" t="s">
        <v>245</v>
      </c>
      <c r="I65" s="29">
        <v>15</v>
      </c>
      <c r="J65" s="29" t="s">
        <v>24</v>
      </c>
      <c r="K65" s="29" t="s">
        <v>216</v>
      </c>
      <c r="L65" s="30" t="s">
        <v>217</v>
      </c>
      <c r="M65" s="33" t="s">
        <v>27</v>
      </c>
      <c r="N65" s="29">
        <v>2022</v>
      </c>
    </row>
    <row r="66" spans="1:14" s="16" customFormat="1" ht="36">
      <c r="A66" s="29">
        <v>61</v>
      </c>
      <c r="B66" s="30" t="s">
        <v>246</v>
      </c>
      <c r="C66" s="29" t="s">
        <v>19</v>
      </c>
      <c r="D66" s="29" t="s">
        <v>238</v>
      </c>
      <c r="E66" s="29" t="s">
        <v>21</v>
      </c>
      <c r="F66" s="29" t="s">
        <v>22</v>
      </c>
      <c r="G66" s="29" t="s">
        <v>238</v>
      </c>
      <c r="H66" s="30" t="s">
        <v>247</v>
      </c>
      <c r="I66" s="29">
        <v>30</v>
      </c>
      <c r="J66" s="29" t="s">
        <v>24</v>
      </c>
      <c r="K66" s="29" t="s">
        <v>216</v>
      </c>
      <c r="L66" s="30" t="s">
        <v>134</v>
      </c>
      <c r="M66" s="33" t="s">
        <v>27</v>
      </c>
      <c r="N66" s="29">
        <v>2022</v>
      </c>
    </row>
    <row r="67" spans="1:14" s="16" customFormat="1" ht="36">
      <c r="A67" s="29">
        <v>62</v>
      </c>
      <c r="B67" s="30" t="s">
        <v>248</v>
      </c>
      <c r="C67" s="29" t="s">
        <v>19</v>
      </c>
      <c r="D67" s="29" t="s">
        <v>238</v>
      </c>
      <c r="E67" s="29" t="s">
        <v>21</v>
      </c>
      <c r="F67" s="29" t="s">
        <v>22</v>
      </c>
      <c r="G67" s="29" t="s">
        <v>238</v>
      </c>
      <c r="H67" s="30" t="s">
        <v>249</v>
      </c>
      <c r="I67" s="29">
        <v>20</v>
      </c>
      <c r="J67" s="29" t="s">
        <v>24</v>
      </c>
      <c r="K67" s="29" t="s">
        <v>216</v>
      </c>
      <c r="L67" s="30" t="s">
        <v>217</v>
      </c>
      <c r="M67" s="33" t="s">
        <v>27</v>
      </c>
      <c r="N67" s="29">
        <v>2022</v>
      </c>
    </row>
    <row r="68" spans="1:14" s="16" customFormat="1" ht="36">
      <c r="A68" s="29">
        <v>63</v>
      </c>
      <c r="B68" s="30" t="s">
        <v>250</v>
      </c>
      <c r="C68" s="29" t="s">
        <v>19</v>
      </c>
      <c r="D68" s="29" t="s">
        <v>238</v>
      </c>
      <c r="E68" s="29" t="s">
        <v>21</v>
      </c>
      <c r="F68" s="29" t="s">
        <v>22</v>
      </c>
      <c r="G68" s="29" t="s">
        <v>238</v>
      </c>
      <c r="H68" s="30" t="s">
        <v>251</v>
      </c>
      <c r="I68" s="29">
        <v>30</v>
      </c>
      <c r="J68" s="29" t="s">
        <v>24</v>
      </c>
      <c r="K68" s="29" t="s">
        <v>216</v>
      </c>
      <c r="L68" s="30" t="s">
        <v>217</v>
      </c>
      <c r="M68" s="33" t="s">
        <v>27</v>
      </c>
      <c r="N68" s="29">
        <v>2022</v>
      </c>
    </row>
    <row r="69" spans="1:14" s="16" customFormat="1" ht="36">
      <c r="A69" s="29">
        <v>64</v>
      </c>
      <c r="B69" s="30" t="s">
        <v>252</v>
      </c>
      <c r="C69" s="29" t="s">
        <v>19</v>
      </c>
      <c r="D69" s="29" t="s">
        <v>238</v>
      </c>
      <c r="E69" s="29" t="s">
        <v>21</v>
      </c>
      <c r="F69" s="29" t="s">
        <v>22</v>
      </c>
      <c r="G69" s="29" t="s">
        <v>238</v>
      </c>
      <c r="H69" s="30" t="s">
        <v>253</v>
      </c>
      <c r="I69" s="29">
        <v>15</v>
      </c>
      <c r="J69" s="29" t="s">
        <v>24</v>
      </c>
      <c r="K69" s="29" t="s">
        <v>216</v>
      </c>
      <c r="L69" s="30" t="s">
        <v>217</v>
      </c>
      <c r="M69" s="33" t="s">
        <v>27</v>
      </c>
      <c r="N69" s="29">
        <v>2022</v>
      </c>
    </row>
    <row r="70" spans="1:14" s="16" customFormat="1" ht="36">
      <c r="A70" s="29">
        <v>65</v>
      </c>
      <c r="B70" s="30" t="s">
        <v>254</v>
      </c>
      <c r="C70" s="29" t="s">
        <v>19</v>
      </c>
      <c r="D70" s="29" t="s">
        <v>238</v>
      </c>
      <c r="E70" s="29" t="s">
        <v>21</v>
      </c>
      <c r="F70" s="29" t="s">
        <v>22</v>
      </c>
      <c r="G70" s="29" t="s">
        <v>238</v>
      </c>
      <c r="H70" s="30" t="s">
        <v>255</v>
      </c>
      <c r="I70" s="29">
        <v>30</v>
      </c>
      <c r="J70" s="29" t="s">
        <v>24</v>
      </c>
      <c r="K70" s="29" t="s">
        <v>216</v>
      </c>
      <c r="L70" s="30" t="s">
        <v>134</v>
      </c>
      <c r="M70" s="33" t="s">
        <v>27</v>
      </c>
      <c r="N70" s="29">
        <v>2022</v>
      </c>
    </row>
    <row r="71" spans="1:14" s="16" customFormat="1" ht="36">
      <c r="A71" s="29">
        <v>66</v>
      </c>
      <c r="B71" s="30" t="s">
        <v>256</v>
      </c>
      <c r="C71" s="29" t="s">
        <v>19</v>
      </c>
      <c r="D71" s="29" t="s">
        <v>238</v>
      </c>
      <c r="E71" s="29" t="s">
        <v>21</v>
      </c>
      <c r="F71" s="29" t="s">
        <v>22</v>
      </c>
      <c r="G71" s="29" t="s">
        <v>238</v>
      </c>
      <c r="H71" s="30" t="s">
        <v>257</v>
      </c>
      <c r="I71" s="29">
        <v>5</v>
      </c>
      <c r="J71" s="29" t="s">
        <v>24</v>
      </c>
      <c r="K71" s="29" t="s">
        <v>216</v>
      </c>
      <c r="L71" s="30" t="s">
        <v>217</v>
      </c>
      <c r="M71" s="33" t="s">
        <v>27</v>
      </c>
      <c r="N71" s="29">
        <v>2022</v>
      </c>
    </row>
    <row r="72" spans="1:14" s="16" customFormat="1" ht="36">
      <c r="A72" s="29">
        <v>67</v>
      </c>
      <c r="B72" s="30" t="s">
        <v>258</v>
      </c>
      <c r="C72" s="29" t="s">
        <v>19</v>
      </c>
      <c r="D72" s="29" t="s">
        <v>259</v>
      </c>
      <c r="E72" s="29" t="s">
        <v>21</v>
      </c>
      <c r="F72" s="29" t="s">
        <v>22</v>
      </c>
      <c r="G72" s="29" t="s">
        <v>259</v>
      </c>
      <c r="H72" s="30" t="s">
        <v>260</v>
      </c>
      <c r="I72" s="29">
        <v>15</v>
      </c>
      <c r="J72" s="29" t="s">
        <v>24</v>
      </c>
      <c r="K72" s="29" t="s">
        <v>216</v>
      </c>
      <c r="L72" s="30" t="s">
        <v>217</v>
      </c>
      <c r="M72" s="33" t="s">
        <v>27</v>
      </c>
      <c r="N72" s="29">
        <v>2022</v>
      </c>
    </row>
    <row r="73" spans="1:14" s="16" customFormat="1" ht="27">
      <c r="A73" s="29">
        <v>68</v>
      </c>
      <c r="B73" s="30" t="s">
        <v>261</v>
      </c>
      <c r="C73" s="29" t="s">
        <v>19</v>
      </c>
      <c r="D73" s="29" t="s">
        <v>259</v>
      </c>
      <c r="E73" s="29" t="s">
        <v>21</v>
      </c>
      <c r="F73" s="29" t="s">
        <v>22</v>
      </c>
      <c r="G73" s="29" t="s">
        <v>259</v>
      </c>
      <c r="H73" s="30" t="s">
        <v>262</v>
      </c>
      <c r="I73" s="29">
        <v>20</v>
      </c>
      <c r="J73" s="29" t="s">
        <v>24</v>
      </c>
      <c r="K73" s="29" t="s">
        <v>216</v>
      </c>
      <c r="L73" s="30" t="s">
        <v>263</v>
      </c>
      <c r="M73" s="33" t="s">
        <v>264</v>
      </c>
      <c r="N73" s="29">
        <v>2022</v>
      </c>
    </row>
    <row r="74" spans="1:14" s="16" customFormat="1" ht="36">
      <c r="A74" s="29">
        <v>69</v>
      </c>
      <c r="B74" s="30" t="s">
        <v>265</v>
      </c>
      <c r="C74" s="29" t="s">
        <v>19</v>
      </c>
      <c r="D74" s="29" t="s">
        <v>259</v>
      </c>
      <c r="E74" s="29" t="s">
        <v>21</v>
      </c>
      <c r="F74" s="29" t="s">
        <v>22</v>
      </c>
      <c r="G74" s="29" t="s">
        <v>259</v>
      </c>
      <c r="H74" s="30" t="s">
        <v>266</v>
      </c>
      <c r="I74" s="29">
        <v>20</v>
      </c>
      <c r="J74" s="29" t="s">
        <v>24</v>
      </c>
      <c r="K74" s="29" t="s">
        <v>216</v>
      </c>
      <c r="L74" s="30" t="s">
        <v>217</v>
      </c>
      <c r="M74" s="33" t="s">
        <v>27</v>
      </c>
      <c r="N74" s="29">
        <v>2022</v>
      </c>
    </row>
    <row r="75" spans="1:14" s="16" customFormat="1" ht="36">
      <c r="A75" s="29">
        <v>70</v>
      </c>
      <c r="B75" s="30" t="s">
        <v>267</v>
      </c>
      <c r="C75" s="29" t="s">
        <v>19</v>
      </c>
      <c r="D75" s="29" t="s">
        <v>259</v>
      </c>
      <c r="E75" s="29" t="s">
        <v>21</v>
      </c>
      <c r="F75" s="29" t="s">
        <v>22</v>
      </c>
      <c r="G75" s="29" t="s">
        <v>259</v>
      </c>
      <c r="H75" s="30" t="s">
        <v>266</v>
      </c>
      <c r="I75" s="29">
        <v>16</v>
      </c>
      <c r="J75" s="29" t="s">
        <v>24</v>
      </c>
      <c r="K75" s="29" t="s">
        <v>216</v>
      </c>
      <c r="L75" s="30" t="s">
        <v>217</v>
      </c>
      <c r="M75" s="33" t="s">
        <v>27</v>
      </c>
      <c r="N75" s="29">
        <v>2022</v>
      </c>
    </row>
    <row r="76" spans="1:14" s="16" customFormat="1" ht="36">
      <c r="A76" s="29">
        <v>71</v>
      </c>
      <c r="B76" s="30" t="s">
        <v>268</v>
      </c>
      <c r="C76" s="29" t="s">
        <v>19</v>
      </c>
      <c r="D76" s="29" t="s">
        <v>259</v>
      </c>
      <c r="E76" s="29" t="s">
        <v>21</v>
      </c>
      <c r="F76" s="29" t="s">
        <v>22</v>
      </c>
      <c r="G76" s="29" t="s">
        <v>259</v>
      </c>
      <c r="H76" s="30" t="s">
        <v>269</v>
      </c>
      <c r="I76" s="29">
        <v>90</v>
      </c>
      <c r="J76" s="29" t="s">
        <v>24</v>
      </c>
      <c r="K76" s="29" t="s">
        <v>216</v>
      </c>
      <c r="L76" s="30" t="s">
        <v>217</v>
      </c>
      <c r="M76" s="33" t="s">
        <v>27</v>
      </c>
      <c r="N76" s="29">
        <v>2022</v>
      </c>
    </row>
    <row r="77" spans="1:14" s="16" customFormat="1" ht="36">
      <c r="A77" s="29">
        <v>72</v>
      </c>
      <c r="B77" s="30" t="s">
        <v>270</v>
      </c>
      <c r="C77" s="29" t="s">
        <v>19</v>
      </c>
      <c r="D77" s="29" t="s">
        <v>259</v>
      </c>
      <c r="E77" s="29" t="s">
        <v>21</v>
      </c>
      <c r="F77" s="29" t="s">
        <v>22</v>
      </c>
      <c r="G77" s="29" t="s">
        <v>259</v>
      </c>
      <c r="H77" s="30" t="s">
        <v>271</v>
      </c>
      <c r="I77" s="29">
        <v>100</v>
      </c>
      <c r="J77" s="29" t="s">
        <v>24</v>
      </c>
      <c r="K77" s="29" t="s">
        <v>216</v>
      </c>
      <c r="L77" s="30" t="s">
        <v>217</v>
      </c>
      <c r="M77" s="33" t="s">
        <v>27</v>
      </c>
      <c r="N77" s="29">
        <v>2022</v>
      </c>
    </row>
    <row r="78" spans="1:14" s="16" customFormat="1" ht="36">
      <c r="A78" s="29">
        <v>73</v>
      </c>
      <c r="B78" s="30" t="s">
        <v>272</v>
      </c>
      <c r="C78" s="29" t="s">
        <v>19</v>
      </c>
      <c r="D78" s="29" t="s">
        <v>259</v>
      </c>
      <c r="E78" s="29" t="s">
        <v>21</v>
      </c>
      <c r="F78" s="29" t="s">
        <v>22</v>
      </c>
      <c r="G78" s="29" t="s">
        <v>259</v>
      </c>
      <c r="H78" s="30" t="s">
        <v>273</v>
      </c>
      <c r="I78" s="29">
        <v>50</v>
      </c>
      <c r="J78" s="29" t="s">
        <v>24</v>
      </c>
      <c r="K78" s="29" t="s">
        <v>216</v>
      </c>
      <c r="L78" s="30" t="s">
        <v>217</v>
      </c>
      <c r="M78" s="33" t="s">
        <v>27</v>
      </c>
      <c r="N78" s="29">
        <v>2022</v>
      </c>
    </row>
    <row r="79" spans="1:14" s="16" customFormat="1" ht="36">
      <c r="A79" s="29">
        <v>74</v>
      </c>
      <c r="B79" s="30" t="s">
        <v>274</v>
      </c>
      <c r="C79" s="29" t="s">
        <v>19</v>
      </c>
      <c r="D79" s="29" t="s">
        <v>259</v>
      </c>
      <c r="E79" s="29" t="s">
        <v>21</v>
      </c>
      <c r="F79" s="29" t="s">
        <v>22</v>
      </c>
      <c r="G79" s="29" t="s">
        <v>259</v>
      </c>
      <c r="H79" s="30" t="s">
        <v>275</v>
      </c>
      <c r="I79" s="29">
        <v>20</v>
      </c>
      <c r="J79" s="29" t="s">
        <v>24</v>
      </c>
      <c r="K79" s="29" t="s">
        <v>216</v>
      </c>
      <c r="L79" s="30" t="s">
        <v>217</v>
      </c>
      <c r="M79" s="33" t="s">
        <v>27</v>
      </c>
      <c r="N79" s="29">
        <v>2022</v>
      </c>
    </row>
    <row r="80" spans="1:14" s="16" customFormat="1" ht="36">
      <c r="A80" s="29">
        <v>75</v>
      </c>
      <c r="B80" s="30" t="s">
        <v>276</v>
      </c>
      <c r="C80" s="29" t="s">
        <v>19</v>
      </c>
      <c r="D80" s="29" t="s">
        <v>259</v>
      </c>
      <c r="E80" s="29" t="s">
        <v>21</v>
      </c>
      <c r="F80" s="29" t="s">
        <v>22</v>
      </c>
      <c r="G80" s="29" t="s">
        <v>259</v>
      </c>
      <c r="H80" s="30" t="s">
        <v>266</v>
      </c>
      <c r="I80" s="29">
        <v>50</v>
      </c>
      <c r="J80" s="29" t="s">
        <v>24</v>
      </c>
      <c r="K80" s="29" t="s">
        <v>216</v>
      </c>
      <c r="L80" s="30" t="s">
        <v>217</v>
      </c>
      <c r="M80" s="33" t="s">
        <v>27</v>
      </c>
      <c r="N80" s="29">
        <v>2022</v>
      </c>
    </row>
    <row r="81" spans="1:14" s="16" customFormat="1" ht="36">
      <c r="A81" s="29">
        <v>76</v>
      </c>
      <c r="B81" s="30" t="s">
        <v>277</v>
      </c>
      <c r="C81" s="29" t="s">
        <v>19</v>
      </c>
      <c r="D81" s="29" t="s">
        <v>259</v>
      </c>
      <c r="E81" s="29" t="s">
        <v>21</v>
      </c>
      <c r="F81" s="29" t="s">
        <v>22</v>
      </c>
      <c r="G81" s="29" t="s">
        <v>259</v>
      </c>
      <c r="H81" s="30" t="s">
        <v>278</v>
      </c>
      <c r="I81" s="29">
        <v>90</v>
      </c>
      <c r="J81" s="29" t="s">
        <v>24</v>
      </c>
      <c r="K81" s="29" t="s">
        <v>216</v>
      </c>
      <c r="L81" s="30" t="s">
        <v>217</v>
      </c>
      <c r="M81" s="33" t="s">
        <v>27</v>
      </c>
      <c r="N81" s="29">
        <v>2022</v>
      </c>
    </row>
    <row r="82" spans="1:14" s="16" customFormat="1" ht="36">
      <c r="A82" s="29">
        <v>77</v>
      </c>
      <c r="B82" s="30" t="s">
        <v>279</v>
      </c>
      <c r="C82" s="29" t="s">
        <v>19</v>
      </c>
      <c r="D82" s="29" t="s">
        <v>280</v>
      </c>
      <c r="E82" s="29" t="s">
        <v>21</v>
      </c>
      <c r="F82" s="29" t="s">
        <v>22</v>
      </c>
      <c r="G82" s="29" t="s">
        <v>280</v>
      </c>
      <c r="H82" s="30" t="s">
        <v>281</v>
      </c>
      <c r="I82" s="29">
        <v>200</v>
      </c>
      <c r="J82" s="29" t="s">
        <v>24</v>
      </c>
      <c r="K82" s="29" t="s">
        <v>216</v>
      </c>
      <c r="L82" s="30" t="s">
        <v>134</v>
      </c>
      <c r="M82" s="33" t="s">
        <v>27</v>
      </c>
      <c r="N82" s="29">
        <v>2022</v>
      </c>
    </row>
    <row r="83" spans="1:14" s="16" customFormat="1" ht="36">
      <c r="A83" s="29">
        <v>78</v>
      </c>
      <c r="B83" s="30" t="s">
        <v>282</v>
      </c>
      <c r="C83" s="29" t="s">
        <v>19</v>
      </c>
      <c r="D83" s="29" t="s">
        <v>280</v>
      </c>
      <c r="E83" s="29" t="s">
        <v>21</v>
      </c>
      <c r="F83" s="29" t="s">
        <v>22</v>
      </c>
      <c r="G83" s="29" t="s">
        <v>280</v>
      </c>
      <c r="H83" s="30" t="s">
        <v>283</v>
      </c>
      <c r="I83" s="29">
        <v>100</v>
      </c>
      <c r="J83" s="29" t="s">
        <v>24</v>
      </c>
      <c r="K83" s="29" t="s">
        <v>216</v>
      </c>
      <c r="L83" s="30" t="s">
        <v>134</v>
      </c>
      <c r="M83" s="33" t="s">
        <v>27</v>
      </c>
      <c r="N83" s="29">
        <v>2022</v>
      </c>
    </row>
    <row r="84" spans="1:14" s="16" customFormat="1" ht="36">
      <c r="A84" s="29">
        <v>79</v>
      </c>
      <c r="B84" s="30" t="s">
        <v>284</v>
      </c>
      <c r="C84" s="29" t="s">
        <v>19</v>
      </c>
      <c r="D84" s="29" t="s">
        <v>285</v>
      </c>
      <c r="E84" s="29" t="s">
        <v>21</v>
      </c>
      <c r="F84" s="29" t="s">
        <v>22</v>
      </c>
      <c r="G84" s="29" t="s">
        <v>285</v>
      </c>
      <c r="H84" s="30" t="s">
        <v>286</v>
      </c>
      <c r="I84" s="29">
        <v>20</v>
      </c>
      <c r="J84" s="29" t="s">
        <v>24</v>
      </c>
      <c r="K84" s="29" t="s">
        <v>216</v>
      </c>
      <c r="L84" s="30" t="s">
        <v>217</v>
      </c>
      <c r="M84" s="33" t="s">
        <v>27</v>
      </c>
      <c r="N84" s="29">
        <v>2022</v>
      </c>
    </row>
    <row r="85" spans="1:14" s="16" customFormat="1" ht="36">
      <c r="A85" s="29">
        <v>80</v>
      </c>
      <c r="B85" s="30" t="s">
        <v>287</v>
      </c>
      <c r="C85" s="29" t="s">
        <v>19</v>
      </c>
      <c r="D85" s="29" t="s">
        <v>285</v>
      </c>
      <c r="E85" s="29" t="s">
        <v>21</v>
      </c>
      <c r="F85" s="29" t="s">
        <v>22</v>
      </c>
      <c r="G85" s="29" t="s">
        <v>285</v>
      </c>
      <c r="H85" s="30" t="s">
        <v>288</v>
      </c>
      <c r="I85" s="29">
        <v>35</v>
      </c>
      <c r="J85" s="29" t="s">
        <v>24</v>
      </c>
      <c r="K85" s="29" t="s">
        <v>216</v>
      </c>
      <c r="L85" s="30" t="s">
        <v>134</v>
      </c>
      <c r="M85" s="33" t="s">
        <v>27</v>
      </c>
      <c r="N85" s="29">
        <v>2022</v>
      </c>
    </row>
    <row r="86" spans="1:14" s="16" customFormat="1" ht="36">
      <c r="A86" s="29">
        <v>81</v>
      </c>
      <c r="B86" s="30" t="s">
        <v>289</v>
      </c>
      <c r="C86" s="29" t="s">
        <v>19</v>
      </c>
      <c r="D86" s="29" t="s">
        <v>285</v>
      </c>
      <c r="E86" s="29" t="s">
        <v>21</v>
      </c>
      <c r="F86" s="29" t="s">
        <v>22</v>
      </c>
      <c r="G86" s="29" t="s">
        <v>285</v>
      </c>
      <c r="H86" s="30" t="s">
        <v>290</v>
      </c>
      <c r="I86" s="29">
        <v>30</v>
      </c>
      <c r="J86" s="29" t="s">
        <v>24</v>
      </c>
      <c r="K86" s="29" t="s">
        <v>216</v>
      </c>
      <c r="L86" s="30" t="s">
        <v>217</v>
      </c>
      <c r="M86" s="33" t="s">
        <v>27</v>
      </c>
      <c r="N86" s="29">
        <v>2022</v>
      </c>
    </row>
    <row r="87" spans="1:14" s="16" customFormat="1" ht="36">
      <c r="A87" s="29">
        <v>82</v>
      </c>
      <c r="B87" s="30" t="s">
        <v>291</v>
      </c>
      <c r="C87" s="29" t="s">
        <v>19</v>
      </c>
      <c r="D87" s="29" t="s">
        <v>292</v>
      </c>
      <c r="E87" s="29" t="s">
        <v>21</v>
      </c>
      <c r="F87" s="29" t="s">
        <v>22</v>
      </c>
      <c r="G87" s="29" t="s">
        <v>292</v>
      </c>
      <c r="H87" s="30" t="s">
        <v>293</v>
      </c>
      <c r="I87" s="29">
        <v>16</v>
      </c>
      <c r="J87" s="29" t="s">
        <v>24</v>
      </c>
      <c r="K87" s="29" t="s">
        <v>216</v>
      </c>
      <c r="L87" s="30" t="s">
        <v>134</v>
      </c>
      <c r="M87" s="33" t="s">
        <v>27</v>
      </c>
      <c r="N87" s="29">
        <v>2022</v>
      </c>
    </row>
    <row r="88" spans="1:14" s="16" customFormat="1" ht="36">
      <c r="A88" s="29">
        <v>83</v>
      </c>
      <c r="B88" s="30" t="s">
        <v>294</v>
      </c>
      <c r="C88" s="29" t="s">
        <v>19</v>
      </c>
      <c r="D88" s="29" t="s">
        <v>292</v>
      </c>
      <c r="E88" s="29" t="s">
        <v>21</v>
      </c>
      <c r="F88" s="29" t="s">
        <v>22</v>
      </c>
      <c r="G88" s="29" t="s">
        <v>292</v>
      </c>
      <c r="H88" s="30" t="s">
        <v>295</v>
      </c>
      <c r="I88" s="29">
        <v>33</v>
      </c>
      <c r="J88" s="29" t="s">
        <v>24</v>
      </c>
      <c r="K88" s="29" t="s">
        <v>216</v>
      </c>
      <c r="L88" s="30" t="s">
        <v>134</v>
      </c>
      <c r="M88" s="33" t="s">
        <v>27</v>
      </c>
      <c r="N88" s="29">
        <v>2022</v>
      </c>
    </row>
    <row r="89" spans="1:14" s="16" customFormat="1" ht="36">
      <c r="A89" s="29">
        <v>84</v>
      </c>
      <c r="B89" s="30" t="s">
        <v>296</v>
      </c>
      <c r="C89" s="29" t="s">
        <v>19</v>
      </c>
      <c r="D89" s="29" t="s">
        <v>297</v>
      </c>
      <c r="E89" s="29" t="s">
        <v>21</v>
      </c>
      <c r="F89" s="29" t="s">
        <v>22</v>
      </c>
      <c r="G89" s="29" t="s">
        <v>297</v>
      </c>
      <c r="H89" s="30" t="s">
        <v>298</v>
      </c>
      <c r="I89" s="29">
        <v>30</v>
      </c>
      <c r="J89" s="29" t="s">
        <v>24</v>
      </c>
      <c r="K89" s="29" t="s">
        <v>216</v>
      </c>
      <c r="L89" s="30" t="s">
        <v>134</v>
      </c>
      <c r="M89" s="33" t="s">
        <v>27</v>
      </c>
      <c r="N89" s="29">
        <v>2022</v>
      </c>
    </row>
    <row r="90" spans="1:14" s="16" customFormat="1" ht="27">
      <c r="A90" s="29">
        <v>85</v>
      </c>
      <c r="B90" s="30" t="s">
        <v>299</v>
      </c>
      <c r="C90" s="29" t="s">
        <v>203</v>
      </c>
      <c r="D90" s="29" t="s">
        <v>300</v>
      </c>
      <c r="E90" s="29" t="s">
        <v>21</v>
      </c>
      <c r="F90" s="29" t="s">
        <v>22</v>
      </c>
      <c r="G90" s="29" t="s">
        <v>300</v>
      </c>
      <c r="H90" s="30" t="s">
        <v>301</v>
      </c>
      <c r="I90" s="29">
        <v>30</v>
      </c>
      <c r="J90" s="29" t="s">
        <v>24</v>
      </c>
      <c r="K90" s="29" t="s">
        <v>31</v>
      </c>
      <c r="L90" s="32" t="s">
        <v>32</v>
      </c>
      <c r="M90" s="29" t="s">
        <v>208</v>
      </c>
      <c r="N90" s="29">
        <v>2022</v>
      </c>
    </row>
    <row r="91" spans="1:14" s="16" customFormat="1" ht="27">
      <c r="A91" s="29">
        <v>86</v>
      </c>
      <c r="B91" s="30" t="s">
        <v>302</v>
      </c>
      <c r="C91" s="29" t="s">
        <v>203</v>
      </c>
      <c r="D91" s="29" t="s">
        <v>297</v>
      </c>
      <c r="E91" s="29" t="s">
        <v>21</v>
      </c>
      <c r="F91" s="29" t="s">
        <v>22</v>
      </c>
      <c r="G91" s="29" t="s">
        <v>297</v>
      </c>
      <c r="H91" s="30" t="s">
        <v>303</v>
      </c>
      <c r="I91" s="29">
        <v>8</v>
      </c>
      <c r="J91" s="29" t="s">
        <v>24</v>
      </c>
      <c r="K91" s="29" t="s">
        <v>31</v>
      </c>
      <c r="L91" s="32" t="s">
        <v>50</v>
      </c>
      <c r="M91" s="29" t="s">
        <v>208</v>
      </c>
      <c r="N91" s="29">
        <v>2022</v>
      </c>
    </row>
    <row r="92" spans="1:14" s="16" customFormat="1" ht="27">
      <c r="A92" s="29">
        <v>87</v>
      </c>
      <c r="B92" s="30" t="s">
        <v>304</v>
      </c>
      <c r="C92" s="29" t="s">
        <v>203</v>
      </c>
      <c r="D92" s="29" t="s">
        <v>297</v>
      </c>
      <c r="E92" s="29" t="s">
        <v>21</v>
      </c>
      <c r="F92" s="29" t="s">
        <v>22</v>
      </c>
      <c r="G92" s="29" t="s">
        <v>297</v>
      </c>
      <c r="H92" s="30" t="s">
        <v>305</v>
      </c>
      <c r="I92" s="29">
        <v>20</v>
      </c>
      <c r="J92" s="29" t="s">
        <v>24</v>
      </c>
      <c r="K92" s="29" t="s">
        <v>31</v>
      </c>
      <c r="L92" s="32" t="s">
        <v>32</v>
      </c>
      <c r="M92" s="29" t="s">
        <v>208</v>
      </c>
      <c r="N92" s="29">
        <v>2022</v>
      </c>
    </row>
    <row r="93" spans="1:14" s="16" customFormat="1" ht="27">
      <c r="A93" s="29">
        <v>88</v>
      </c>
      <c r="B93" s="30" t="s">
        <v>306</v>
      </c>
      <c r="C93" s="29" t="s">
        <v>203</v>
      </c>
      <c r="D93" s="29" t="s">
        <v>297</v>
      </c>
      <c r="E93" s="29" t="s">
        <v>21</v>
      </c>
      <c r="F93" s="29" t="s">
        <v>22</v>
      </c>
      <c r="G93" s="29" t="s">
        <v>280</v>
      </c>
      <c r="H93" s="30" t="s">
        <v>307</v>
      </c>
      <c r="I93" s="29">
        <v>20</v>
      </c>
      <c r="J93" s="29" t="s">
        <v>24</v>
      </c>
      <c r="K93" s="29" t="s">
        <v>31</v>
      </c>
      <c r="L93" s="32" t="s">
        <v>263</v>
      </c>
      <c r="M93" s="42" t="s">
        <v>308</v>
      </c>
      <c r="N93" s="29">
        <v>2022</v>
      </c>
    </row>
    <row r="94" spans="1:14" s="16" customFormat="1" ht="27">
      <c r="A94" s="29">
        <v>89</v>
      </c>
      <c r="B94" s="30" t="s">
        <v>306</v>
      </c>
      <c r="C94" s="29" t="s">
        <v>203</v>
      </c>
      <c r="D94" s="29" t="s">
        <v>297</v>
      </c>
      <c r="E94" s="29" t="s">
        <v>21</v>
      </c>
      <c r="F94" s="29" t="s">
        <v>22</v>
      </c>
      <c r="G94" s="29" t="s">
        <v>297</v>
      </c>
      <c r="H94" s="30" t="s">
        <v>309</v>
      </c>
      <c r="I94" s="29">
        <v>60</v>
      </c>
      <c r="J94" s="29" t="s">
        <v>24</v>
      </c>
      <c r="K94" s="29" t="s">
        <v>31</v>
      </c>
      <c r="L94" s="32" t="s">
        <v>263</v>
      </c>
      <c r="M94" s="42" t="s">
        <v>308</v>
      </c>
      <c r="N94" s="29">
        <v>2022</v>
      </c>
    </row>
    <row r="95" spans="1:14" s="16" customFormat="1" ht="27">
      <c r="A95" s="29">
        <v>90</v>
      </c>
      <c r="B95" s="30" t="s">
        <v>310</v>
      </c>
      <c r="C95" s="29" t="s">
        <v>203</v>
      </c>
      <c r="D95" s="29" t="s">
        <v>300</v>
      </c>
      <c r="E95" s="29" t="s">
        <v>21</v>
      </c>
      <c r="F95" s="29" t="s">
        <v>22</v>
      </c>
      <c r="G95" s="29" t="s">
        <v>300</v>
      </c>
      <c r="H95" s="30" t="s">
        <v>311</v>
      </c>
      <c r="I95" s="29">
        <v>20</v>
      </c>
      <c r="J95" s="29" t="s">
        <v>24</v>
      </c>
      <c r="K95" s="29" t="s">
        <v>31</v>
      </c>
      <c r="L95" s="32" t="s">
        <v>263</v>
      </c>
      <c r="M95" s="42" t="s">
        <v>308</v>
      </c>
      <c r="N95" s="29">
        <v>2022</v>
      </c>
    </row>
    <row r="96" spans="1:14" s="16" customFormat="1" ht="27">
      <c r="A96" s="29">
        <v>91</v>
      </c>
      <c r="B96" s="30" t="s">
        <v>312</v>
      </c>
      <c r="C96" s="29" t="s">
        <v>203</v>
      </c>
      <c r="D96" s="30" t="s">
        <v>313</v>
      </c>
      <c r="E96" s="29" t="s">
        <v>21</v>
      </c>
      <c r="F96" s="29" t="s">
        <v>22</v>
      </c>
      <c r="G96" s="29" t="s">
        <v>280</v>
      </c>
      <c r="H96" s="30" t="s">
        <v>314</v>
      </c>
      <c r="I96" s="29">
        <v>8</v>
      </c>
      <c r="J96" s="29" t="s">
        <v>24</v>
      </c>
      <c r="K96" s="29" t="s">
        <v>31</v>
      </c>
      <c r="L96" s="30" t="s">
        <v>217</v>
      </c>
      <c r="M96" s="42" t="s">
        <v>308</v>
      </c>
      <c r="N96" s="29">
        <v>2022</v>
      </c>
    </row>
    <row r="97" spans="1:14" s="17" customFormat="1" ht="13.5">
      <c r="A97" s="27" t="s">
        <v>315</v>
      </c>
      <c r="B97" s="28"/>
      <c r="C97" s="28"/>
      <c r="D97" s="28"/>
      <c r="E97" s="28"/>
      <c r="F97" s="28"/>
      <c r="G97" s="28"/>
      <c r="H97" s="28"/>
      <c r="I97" s="28"/>
      <c r="J97" s="28"/>
      <c r="K97" s="28"/>
      <c r="L97" s="28"/>
      <c r="M97" s="28"/>
      <c r="N97" s="31"/>
    </row>
    <row r="98" spans="1:14" s="17" customFormat="1" ht="36">
      <c r="A98" s="38">
        <v>92</v>
      </c>
      <c r="B98" s="39" t="s">
        <v>316</v>
      </c>
      <c r="C98" s="39" t="s">
        <v>317</v>
      </c>
      <c r="D98" s="39" t="s">
        <v>318</v>
      </c>
      <c r="E98" s="39" t="s">
        <v>21</v>
      </c>
      <c r="F98" s="40" t="s">
        <v>22</v>
      </c>
      <c r="G98" s="39" t="s">
        <v>319</v>
      </c>
      <c r="H98" s="39" t="s">
        <v>320</v>
      </c>
      <c r="I98" s="38">
        <v>1200</v>
      </c>
      <c r="J98" s="39" t="s">
        <v>321</v>
      </c>
      <c r="K98" s="39" t="s">
        <v>322</v>
      </c>
      <c r="L98" s="39" t="s">
        <v>323</v>
      </c>
      <c r="M98" s="38" t="s">
        <v>324</v>
      </c>
      <c r="N98" s="38">
        <v>2022</v>
      </c>
    </row>
    <row r="99" spans="1:14" s="17" customFormat="1" ht="48">
      <c r="A99" s="38">
        <v>93</v>
      </c>
      <c r="B99" s="39" t="s">
        <v>325</v>
      </c>
      <c r="C99" s="39" t="s">
        <v>317</v>
      </c>
      <c r="D99" s="39" t="s">
        <v>318</v>
      </c>
      <c r="E99" s="39" t="s">
        <v>21</v>
      </c>
      <c r="F99" s="40" t="s">
        <v>22</v>
      </c>
      <c r="G99" s="39" t="s">
        <v>326</v>
      </c>
      <c r="H99" s="39" t="s">
        <v>327</v>
      </c>
      <c r="I99" s="43">
        <v>1500</v>
      </c>
      <c r="J99" s="39" t="s">
        <v>321</v>
      </c>
      <c r="K99" s="39" t="s">
        <v>328</v>
      </c>
      <c r="L99" s="39" t="s">
        <v>329</v>
      </c>
      <c r="M99" s="38" t="s">
        <v>330</v>
      </c>
      <c r="N99" s="38">
        <v>2022</v>
      </c>
    </row>
    <row r="100" spans="1:14" s="17" customFormat="1" ht="36">
      <c r="A100" s="38">
        <v>94</v>
      </c>
      <c r="B100" s="39" t="s">
        <v>331</v>
      </c>
      <c r="C100" s="39" t="s">
        <v>317</v>
      </c>
      <c r="D100" s="39" t="s">
        <v>318</v>
      </c>
      <c r="E100" s="39" t="s">
        <v>332</v>
      </c>
      <c r="F100" s="40" t="s">
        <v>22</v>
      </c>
      <c r="G100" s="39" t="s">
        <v>333</v>
      </c>
      <c r="H100" s="39" t="s">
        <v>334</v>
      </c>
      <c r="I100" s="38">
        <v>300</v>
      </c>
      <c r="J100" s="39" t="s">
        <v>321</v>
      </c>
      <c r="K100" s="39" t="s">
        <v>335</v>
      </c>
      <c r="L100" s="39" t="s">
        <v>336</v>
      </c>
      <c r="M100" s="38" t="s">
        <v>337</v>
      </c>
      <c r="N100" s="38">
        <v>2022</v>
      </c>
    </row>
    <row r="101" spans="1:18" s="17" customFormat="1" ht="24">
      <c r="A101" s="38">
        <v>95</v>
      </c>
      <c r="B101" s="38" t="s">
        <v>338</v>
      </c>
      <c r="C101" s="40" t="s">
        <v>203</v>
      </c>
      <c r="D101" s="38" t="s">
        <v>318</v>
      </c>
      <c r="E101" s="40" t="s">
        <v>21</v>
      </c>
      <c r="F101" s="40" t="s">
        <v>22</v>
      </c>
      <c r="G101" s="40" t="s">
        <v>339</v>
      </c>
      <c r="H101" s="40" t="s">
        <v>340</v>
      </c>
      <c r="I101" s="43">
        <v>1200</v>
      </c>
      <c r="J101" s="38" t="s">
        <v>321</v>
      </c>
      <c r="K101" s="40" t="s">
        <v>341</v>
      </c>
      <c r="L101" s="38" t="s">
        <v>208</v>
      </c>
      <c r="M101" s="40" t="s">
        <v>208</v>
      </c>
      <c r="N101" s="38">
        <v>2022</v>
      </c>
      <c r="O101" s="44"/>
      <c r="R101" s="46"/>
    </row>
    <row r="102" spans="1:18" s="17" customFormat="1" ht="24">
      <c r="A102" s="38">
        <v>96</v>
      </c>
      <c r="B102" s="38" t="s">
        <v>342</v>
      </c>
      <c r="C102" s="40" t="s">
        <v>317</v>
      </c>
      <c r="D102" s="38" t="s">
        <v>318</v>
      </c>
      <c r="E102" s="40" t="s">
        <v>21</v>
      </c>
      <c r="F102" s="40" t="s">
        <v>22</v>
      </c>
      <c r="G102" s="40" t="s">
        <v>343</v>
      </c>
      <c r="H102" s="40" t="s">
        <v>342</v>
      </c>
      <c r="I102" s="38">
        <v>2000</v>
      </c>
      <c r="J102" s="38" t="s">
        <v>344</v>
      </c>
      <c r="K102" s="40" t="s">
        <v>345</v>
      </c>
      <c r="L102" s="38" t="s">
        <v>346</v>
      </c>
      <c r="M102" s="40" t="s">
        <v>347</v>
      </c>
      <c r="N102" s="38">
        <v>2022</v>
      </c>
      <c r="O102" s="44"/>
      <c r="R102" s="46"/>
    </row>
    <row r="103" spans="1:18" s="17" customFormat="1" ht="24">
      <c r="A103" s="38">
        <v>97</v>
      </c>
      <c r="B103" s="38" t="s">
        <v>348</v>
      </c>
      <c r="C103" s="40" t="s">
        <v>203</v>
      </c>
      <c r="D103" s="38" t="s">
        <v>318</v>
      </c>
      <c r="E103" s="40" t="s">
        <v>21</v>
      </c>
      <c r="F103" s="40" t="s">
        <v>22</v>
      </c>
      <c r="G103" s="40" t="s">
        <v>349</v>
      </c>
      <c r="H103" s="40" t="s">
        <v>350</v>
      </c>
      <c r="I103" s="43">
        <v>2000</v>
      </c>
      <c r="J103" s="38" t="s">
        <v>344</v>
      </c>
      <c r="K103" s="40" t="s">
        <v>351</v>
      </c>
      <c r="L103" s="38" t="s">
        <v>352</v>
      </c>
      <c r="M103" s="40" t="s">
        <v>51</v>
      </c>
      <c r="N103" s="38">
        <v>2022</v>
      </c>
      <c r="O103" s="44"/>
      <c r="R103" s="46"/>
    </row>
    <row r="104" spans="1:18" s="17" customFormat="1" ht="24">
      <c r="A104" s="38">
        <v>98</v>
      </c>
      <c r="B104" s="38" t="s">
        <v>353</v>
      </c>
      <c r="C104" s="40" t="s">
        <v>43</v>
      </c>
      <c r="D104" s="38" t="s">
        <v>318</v>
      </c>
      <c r="E104" s="40" t="s">
        <v>21</v>
      </c>
      <c r="F104" s="40" t="s">
        <v>22</v>
      </c>
      <c r="G104" s="40" t="s">
        <v>349</v>
      </c>
      <c r="H104" s="40" t="s">
        <v>354</v>
      </c>
      <c r="I104" s="43">
        <v>700</v>
      </c>
      <c r="J104" s="38" t="s">
        <v>344</v>
      </c>
      <c r="K104" s="40" t="s">
        <v>355</v>
      </c>
      <c r="L104" s="38" t="s">
        <v>352</v>
      </c>
      <c r="M104" s="40" t="s">
        <v>51</v>
      </c>
      <c r="N104" s="38">
        <v>2022</v>
      </c>
      <c r="O104" s="44"/>
      <c r="R104" s="47"/>
    </row>
    <row r="105" spans="1:18" s="17" customFormat="1" ht="13.5">
      <c r="A105" s="27" t="s">
        <v>356</v>
      </c>
      <c r="B105" s="28"/>
      <c r="C105" s="28"/>
      <c r="D105" s="28"/>
      <c r="E105" s="28"/>
      <c r="F105" s="28"/>
      <c r="G105" s="28"/>
      <c r="H105" s="28"/>
      <c r="I105" s="28"/>
      <c r="J105" s="28"/>
      <c r="K105" s="28"/>
      <c r="L105" s="28"/>
      <c r="M105" s="28"/>
      <c r="N105" s="31"/>
      <c r="R105" s="47"/>
    </row>
    <row r="106" spans="1:18" s="17" customFormat="1" ht="48">
      <c r="A106" s="38">
        <v>99</v>
      </c>
      <c r="B106" s="38" t="s">
        <v>357</v>
      </c>
      <c r="C106" s="39" t="s">
        <v>317</v>
      </c>
      <c r="D106" s="38" t="s">
        <v>318</v>
      </c>
      <c r="E106" s="39" t="s">
        <v>21</v>
      </c>
      <c r="F106" s="40" t="s">
        <v>22</v>
      </c>
      <c r="G106" s="38" t="s">
        <v>333</v>
      </c>
      <c r="H106" s="38" t="s">
        <v>358</v>
      </c>
      <c r="I106" s="38">
        <v>450</v>
      </c>
      <c r="J106" s="45" t="s">
        <v>344</v>
      </c>
      <c r="K106" s="45" t="s">
        <v>359</v>
      </c>
      <c r="L106" s="45" t="s">
        <v>360</v>
      </c>
      <c r="M106" s="45" t="s">
        <v>361</v>
      </c>
      <c r="N106" s="38">
        <v>2022</v>
      </c>
      <c r="R106" s="46"/>
    </row>
    <row r="107" spans="1:18" s="17" customFormat="1" ht="36">
      <c r="A107" s="38">
        <v>100</v>
      </c>
      <c r="B107" s="38" t="s">
        <v>362</v>
      </c>
      <c r="C107" s="41" t="s">
        <v>363</v>
      </c>
      <c r="D107" s="41" t="s">
        <v>318</v>
      </c>
      <c r="E107" s="41" t="s">
        <v>21</v>
      </c>
      <c r="F107" s="40" t="s">
        <v>22</v>
      </c>
      <c r="G107" s="41" t="s">
        <v>364</v>
      </c>
      <c r="H107" s="38" t="s">
        <v>365</v>
      </c>
      <c r="I107" s="41">
        <v>1200</v>
      </c>
      <c r="J107" s="39" t="s">
        <v>321</v>
      </c>
      <c r="K107" s="39" t="s">
        <v>366</v>
      </c>
      <c r="L107" s="38" t="s">
        <v>367</v>
      </c>
      <c r="M107" s="38" t="s">
        <v>368</v>
      </c>
      <c r="N107" s="38">
        <v>2022</v>
      </c>
      <c r="R107" s="46"/>
    </row>
    <row r="108" spans="1:18" s="17" customFormat="1" ht="24">
      <c r="A108" s="38">
        <v>101</v>
      </c>
      <c r="B108" s="38" t="s">
        <v>369</v>
      </c>
      <c r="C108" s="40" t="s">
        <v>370</v>
      </c>
      <c r="D108" s="38" t="s">
        <v>318</v>
      </c>
      <c r="E108" s="40" t="s">
        <v>332</v>
      </c>
      <c r="F108" s="40" t="s">
        <v>22</v>
      </c>
      <c r="G108" s="40" t="s">
        <v>371</v>
      </c>
      <c r="H108" s="40" t="s">
        <v>372</v>
      </c>
      <c r="I108" s="43">
        <v>1800</v>
      </c>
      <c r="J108" s="38" t="s">
        <v>321</v>
      </c>
      <c r="K108" s="40" t="s">
        <v>373</v>
      </c>
      <c r="L108" s="38" t="s">
        <v>374</v>
      </c>
      <c r="M108" s="40" t="s">
        <v>375</v>
      </c>
      <c r="N108" s="38">
        <v>2022</v>
      </c>
      <c r="O108" s="44"/>
      <c r="R108" s="46"/>
    </row>
    <row r="109" spans="1:15" s="17" customFormat="1" ht="24">
      <c r="A109" s="38">
        <v>102</v>
      </c>
      <c r="B109" s="38" t="s">
        <v>376</v>
      </c>
      <c r="C109" s="40" t="s">
        <v>370</v>
      </c>
      <c r="D109" s="38" t="s">
        <v>318</v>
      </c>
      <c r="E109" s="40" t="s">
        <v>21</v>
      </c>
      <c r="F109" s="40" t="s">
        <v>22</v>
      </c>
      <c r="G109" s="40" t="s">
        <v>377</v>
      </c>
      <c r="H109" s="40" t="s">
        <v>378</v>
      </c>
      <c r="I109" s="43">
        <v>400</v>
      </c>
      <c r="J109" s="38" t="s">
        <v>321</v>
      </c>
      <c r="K109" s="40" t="s">
        <v>366</v>
      </c>
      <c r="L109" s="38" t="s">
        <v>379</v>
      </c>
      <c r="M109" s="40" t="s">
        <v>379</v>
      </c>
      <c r="N109" s="38">
        <v>2022</v>
      </c>
      <c r="O109" s="44"/>
    </row>
    <row r="110" spans="1:15" s="17" customFormat="1" ht="24">
      <c r="A110" s="38">
        <v>103</v>
      </c>
      <c r="B110" s="38" t="s">
        <v>380</v>
      </c>
      <c r="C110" s="40" t="s">
        <v>370</v>
      </c>
      <c r="D110" s="38" t="s">
        <v>318</v>
      </c>
      <c r="E110" s="40" t="s">
        <v>21</v>
      </c>
      <c r="F110" s="40" t="s">
        <v>22</v>
      </c>
      <c r="G110" s="40" t="s">
        <v>381</v>
      </c>
      <c r="H110" s="40" t="s">
        <v>382</v>
      </c>
      <c r="I110" s="43">
        <v>8500</v>
      </c>
      <c r="J110" s="38" t="s">
        <v>344</v>
      </c>
      <c r="K110" s="40" t="s">
        <v>373</v>
      </c>
      <c r="L110" s="38" t="s">
        <v>374</v>
      </c>
      <c r="M110" s="40" t="s">
        <v>375</v>
      </c>
      <c r="N110" s="38">
        <v>2022</v>
      </c>
      <c r="O110" s="44"/>
    </row>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sheetData>
  <sheetProtection/>
  <autoFilter ref="A4:N110"/>
  <mergeCells count="6">
    <mergeCell ref="A1:B1"/>
    <mergeCell ref="A2:N2"/>
    <mergeCell ref="A3:N3"/>
    <mergeCell ref="A5:N5"/>
    <mergeCell ref="A97:N97"/>
    <mergeCell ref="A105:N105"/>
  </mergeCells>
  <printOptions horizontalCentered="1"/>
  <pageMargins left="0.3145833333333333" right="0.2513888888888889" top="0.7513888888888889" bottom="0.7513888888888889" header="0.2986111111111111" footer="0.2986111111111111"/>
  <pageSetup fitToHeight="0"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J20"/>
  <sheetViews>
    <sheetView zoomScaleSheetLayoutView="100" workbookViewId="0" topLeftCell="A1">
      <selection activeCell="C20" sqref="C20"/>
    </sheetView>
  </sheetViews>
  <sheetFormatPr defaultColWidth="9.00390625" defaultRowHeight="24" customHeight="1"/>
  <cols>
    <col min="1" max="3" width="14.00390625" style="0" customWidth="1"/>
    <col min="4" max="7" width="7.57421875" style="0" customWidth="1"/>
    <col min="8" max="8" width="6.421875" style="0" customWidth="1"/>
    <col min="9" max="9" width="6.8515625" style="0" customWidth="1"/>
    <col min="10" max="255" width="14.00390625" style="0" customWidth="1"/>
  </cols>
  <sheetData>
    <row r="1" spans="1:10" ht="24" customHeight="1">
      <c r="A1" s="1" t="s">
        <v>383</v>
      </c>
      <c r="B1" s="1"/>
      <c r="C1" s="1"/>
      <c r="D1" s="1"/>
      <c r="E1" s="1"/>
      <c r="F1" s="1"/>
      <c r="G1" s="1"/>
      <c r="H1" s="1"/>
      <c r="I1" s="1"/>
      <c r="J1" s="1"/>
    </row>
    <row r="2" spans="1:10" ht="19.5" customHeight="1">
      <c r="A2" s="2" t="s">
        <v>384</v>
      </c>
      <c r="B2" s="2"/>
      <c r="C2" s="2"/>
      <c r="D2" s="2"/>
      <c r="E2" s="2"/>
      <c r="F2" s="2"/>
      <c r="G2" s="2"/>
      <c r="H2" s="2"/>
      <c r="I2" s="2"/>
      <c r="J2" s="2"/>
    </row>
    <row r="3" spans="1:10" ht="24" customHeight="1">
      <c r="A3" s="3" t="s">
        <v>385</v>
      </c>
      <c r="B3" s="3" t="s">
        <v>386</v>
      </c>
      <c r="C3" s="3" t="s">
        <v>387</v>
      </c>
      <c r="D3" s="4" t="s">
        <v>388</v>
      </c>
      <c r="E3" s="5"/>
      <c r="F3" s="5"/>
      <c r="G3" s="5"/>
      <c r="H3" s="5"/>
      <c r="I3" s="7"/>
      <c r="J3" s="10" t="s">
        <v>389</v>
      </c>
    </row>
    <row r="4" spans="1:10" ht="24" customHeight="1">
      <c r="A4" s="6"/>
      <c r="B4" s="6"/>
      <c r="C4" s="6"/>
      <c r="D4" s="4" t="s">
        <v>317</v>
      </c>
      <c r="E4" s="7"/>
      <c r="F4" s="4" t="s">
        <v>203</v>
      </c>
      <c r="G4" s="7"/>
      <c r="H4" s="4" t="s">
        <v>390</v>
      </c>
      <c r="I4" s="7"/>
      <c r="J4" s="10"/>
    </row>
    <row r="5" spans="1:10" ht="24" customHeight="1">
      <c r="A5" s="8"/>
      <c r="B5" s="8"/>
      <c r="C5" s="8"/>
      <c r="D5" s="9" t="s">
        <v>391</v>
      </c>
      <c r="E5" s="9" t="s">
        <v>392</v>
      </c>
      <c r="F5" s="9" t="s">
        <v>391</v>
      </c>
      <c r="G5" s="9" t="s">
        <v>392</v>
      </c>
      <c r="H5" s="10" t="s">
        <v>391</v>
      </c>
      <c r="I5" s="10" t="s">
        <v>392</v>
      </c>
      <c r="J5" s="10"/>
    </row>
    <row r="6" spans="1:10" ht="24" customHeight="1">
      <c r="A6" s="10" t="s">
        <v>393</v>
      </c>
      <c r="B6" s="9">
        <f>SUM(B7:B20)</f>
        <v>194</v>
      </c>
      <c r="C6" s="9">
        <f aca="true" t="shared" si="0" ref="C6:I6">SUM(C7:C20)</f>
        <v>15681.910000000002</v>
      </c>
      <c r="D6" s="9">
        <f t="shared" si="0"/>
        <v>115</v>
      </c>
      <c r="E6" s="9">
        <f t="shared" si="0"/>
        <v>9797.029999999999</v>
      </c>
      <c r="F6" s="9">
        <f t="shared" si="0"/>
        <v>67</v>
      </c>
      <c r="G6" s="9">
        <f t="shared" si="0"/>
        <v>1959.78</v>
      </c>
      <c r="H6" s="9">
        <f t="shared" si="0"/>
        <v>12</v>
      </c>
      <c r="I6" s="9">
        <f t="shared" si="0"/>
        <v>5736</v>
      </c>
      <c r="J6" s="10"/>
    </row>
    <row r="7" spans="1:10" ht="24" customHeight="1">
      <c r="A7" s="10" t="s">
        <v>394</v>
      </c>
      <c r="B7" s="11">
        <f>D7+F7</f>
        <v>16</v>
      </c>
      <c r="C7" s="11">
        <v>235.61</v>
      </c>
      <c r="D7" s="12">
        <v>6</v>
      </c>
      <c r="E7" s="12">
        <v>176.53</v>
      </c>
      <c r="F7" s="12">
        <v>10</v>
      </c>
      <c r="G7" s="12">
        <v>328</v>
      </c>
      <c r="H7" s="9"/>
      <c r="I7" s="9"/>
      <c r="J7" s="10"/>
    </row>
    <row r="8" spans="1:10" ht="24" customHeight="1">
      <c r="A8" s="10" t="s">
        <v>144</v>
      </c>
      <c r="B8" s="11">
        <f aca="true" t="shared" si="1" ref="B8:B18">D8+F8</f>
        <v>14</v>
      </c>
      <c r="C8" s="11">
        <v>242.02</v>
      </c>
      <c r="D8" s="13">
        <v>4</v>
      </c>
      <c r="E8" s="13">
        <v>157</v>
      </c>
      <c r="F8" s="12">
        <v>10</v>
      </c>
      <c r="G8" s="12">
        <v>228</v>
      </c>
      <c r="H8" s="9"/>
      <c r="I8" s="9"/>
      <c r="J8" s="10"/>
    </row>
    <row r="9" spans="1:10" ht="24" customHeight="1">
      <c r="A9" s="10" t="s">
        <v>280</v>
      </c>
      <c r="B9" s="11">
        <f t="shared" si="1"/>
        <v>43</v>
      </c>
      <c r="C9" s="11">
        <v>1602.1</v>
      </c>
      <c r="D9" s="12">
        <v>34</v>
      </c>
      <c r="E9" s="12">
        <v>1756</v>
      </c>
      <c r="F9" s="12">
        <v>9</v>
      </c>
      <c r="G9" s="12">
        <v>157</v>
      </c>
      <c r="H9" s="9"/>
      <c r="I9" s="9"/>
      <c r="J9" s="10"/>
    </row>
    <row r="10" spans="1:10" ht="24" customHeight="1">
      <c r="A10" s="10" t="s">
        <v>238</v>
      </c>
      <c r="B10" s="11">
        <f t="shared" si="1"/>
        <v>13</v>
      </c>
      <c r="C10" s="11">
        <v>440.74</v>
      </c>
      <c r="D10" s="12">
        <v>4</v>
      </c>
      <c r="E10" s="12">
        <v>189</v>
      </c>
      <c r="F10" s="12">
        <v>9</v>
      </c>
      <c r="G10" s="12">
        <v>300.78</v>
      </c>
      <c r="H10" s="9"/>
      <c r="I10" s="9"/>
      <c r="J10" s="10"/>
    </row>
    <row r="11" spans="1:10" ht="24" customHeight="1">
      <c r="A11" s="10" t="s">
        <v>119</v>
      </c>
      <c r="B11" s="11">
        <f t="shared" si="1"/>
        <v>3</v>
      </c>
      <c r="C11" s="11">
        <v>106.36</v>
      </c>
      <c r="D11" s="12">
        <v>3</v>
      </c>
      <c r="E11" s="12">
        <v>140</v>
      </c>
      <c r="F11" s="12"/>
      <c r="G11" s="12"/>
      <c r="H11" s="9"/>
      <c r="I11" s="9"/>
      <c r="J11" s="10"/>
    </row>
    <row r="12" spans="1:10" ht="24" customHeight="1">
      <c r="A12" s="10" t="s">
        <v>395</v>
      </c>
      <c r="B12" s="11">
        <f t="shared" si="1"/>
        <v>16</v>
      </c>
      <c r="C12" s="11">
        <v>479.8</v>
      </c>
      <c r="D12" s="12">
        <v>10</v>
      </c>
      <c r="E12" s="12">
        <v>491.7</v>
      </c>
      <c r="F12" s="12">
        <v>6</v>
      </c>
      <c r="G12" s="12">
        <v>217</v>
      </c>
      <c r="H12" s="9"/>
      <c r="I12" s="9"/>
      <c r="J12" s="10"/>
    </row>
    <row r="13" spans="1:10" ht="24" customHeight="1">
      <c r="A13" s="10" t="s">
        <v>184</v>
      </c>
      <c r="B13" s="11">
        <f t="shared" si="1"/>
        <v>18</v>
      </c>
      <c r="C13" s="11">
        <v>380.75</v>
      </c>
      <c r="D13" s="12">
        <v>12</v>
      </c>
      <c r="E13" s="12">
        <v>460.8</v>
      </c>
      <c r="F13" s="12">
        <v>6</v>
      </c>
      <c r="G13" s="12">
        <v>161</v>
      </c>
      <c r="H13" s="9"/>
      <c r="I13" s="9"/>
      <c r="J13" s="10"/>
    </row>
    <row r="14" spans="1:10" ht="24" customHeight="1">
      <c r="A14" s="10" t="s">
        <v>396</v>
      </c>
      <c r="B14" s="11">
        <f t="shared" si="1"/>
        <v>8</v>
      </c>
      <c r="C14" s="11">
        <v>819.5</v>
      </c>
      <c r="D14" s="12">
        <v>6</v>
      </c>
      <c r="E14" s="12">
        <v>216</v>
      </c>
      <c r="F14" s="12">
        <v>2</v>
      </c>
      <c r="G14" s="12">
        <v>76</v>
      </c>
      <c r="H14" s="9"/>
      <c r="I14" s="9"/>
      <c r="J14" s="10"/>
    </row>
    <row r="15" spans="1:10" ht="24" customHeight="1">
      <c r="A15" s="10" t="s">
        <v>197</v>
      </c>
      <c r="B15" s="11">
        <f t="shared" si="1"/>
        <v>10</v>
      </c>
      <c r="C15" s="11">
        <v>113.67</v>
      </c>
      <c r="D15" s="12">
        <v>5</v>
      </c>
      <c r="E15" s="12">
        <v>560</v>
      </c>
      <c r="F15" s="12">
        <v>5</v>
      </c>
      <c r="G15" s="12">
        <v>94.7</v>
      </c>
      <c r="H15" s="9"/>
      <c r="I15" s="9"/>
      <c r="J15" s="10"/>
    </row>
    <row r="16" spans="1:10" ht="24" customHeight="1">
      <c r="A16" s="10" t="s">
        <v>397</v>
      </c>
      <c r="B16" s="11">
        <f t="shared" si="1"/>
        <v>6</v>
      </c>
      <c r="C16" s="11">
        <v>310.6</v>
      </c>
      <c r="D16" s="12">
        <v>3</v>
      </c>
      <c r="E16" s="12">
        <v>348</v>
      </c>
      <c r="F16" s="12">
        <v>3</v>
      </c>
      <c r="G16" s="12">
        <v>59.3</v>
      </c>
      <c r="H16" s="9"/>
      <c r="I16" s="9"/>
      <c r="J16" s="10"/>
    </row>
    <row r="17" spans="1:10" ht="24" customHeight="1">
      <c r="A17" s="10" t="s">
        <v>259</v>
      </c>
      <c r="B17" s="11">
        <f t="shared" si="1"/>
        <v>26</v>
      </c>
      <c r="C17" s="11">
        <v>513.76</v>
      </c>
      <c r="D17" s="12">
        <v>20</v>
      </c>
      <c r="E17" s="12">
        <v>801</v>
      </c>
      <c r="F17" s="12">
        <v>6</v>
      </c>
      <c r="G17" s="12">
        <v>138</v>
      </c>
      <c r="H17" s="9"/>
      <c r="I17" s="9"/>
      <c r="J17" s="10"/>
    </row>
    <row r="18" spans="1:10" ht="24" customHeight="1">
      <c r="A18" s="10" t="s">
        <v>398</v>
      </c>
      <c r="B18" s="11">
        <f t="shared" si="1"/>
        <v>0</v>
      </c>
      <c r="C18" s="11"/>
      <c r="D18" s="12"/>
      <c r="E18" s="12"/>
      <c r="F18" s="12"/>
      <c r="G18" s="12"/>
      <c r="H18" s="9"/>
      <c r="I18" s="9"/>
      <c r="J18" s="10"/>
    </row>
    <row r="19" spans="1:10" ht="30.75" customHeight="1">
      <c r="A19" s="10" t="s">
        <v>399</v>
      </c>
      <c r="B19" s="11">
        <f>D19+F19+H19</f>
        <v>9</v>
      </c>
      <c r="C19" s="11">
        <f>E19+G19+I19</f>
        <v>4918</v>
      </c>
      <c r="D19" s="12">
        <v>6</v>
      </c>
      <c r="E19" s="12">
        <v>3615</v>
      </c>
      <c r="F19" s="12">
        <v>1</v>
      </c>
      <c r="G19" s="12">
        <v>200</v>
      </c>
      <c r="H19" s="12">
        <v>2</v>
      </c>
      <c r="I19" s="12">
        <v>1103</v>
      </c>
      <c r="J19" s="10"/>
    </row>
    <row r="20" spans="1:10" ht="33" customHeight="1">
      <c r="A20" s="14" t="s">
        <v>400</v>
      </c>
      <c r="B20" s="11">
        <f>D20+F20+H20</f>
        <v>12</v>
      </c>
      <c r="C20" s="11">
        <f>E20+G20+I20</f>
        <v>5519</v>
      </c>
      <c r="D20" s="14">
        <v>2</v>
      </c>
      <c r="E20" s="14">
        <v>886</v>
      </c>
      <c r="F20" s="14"/>
      <c r="G20" s="14"/>
      <c r="H20" s="14">
        <v>10</v>
      </c>
      <c r="I20" s="14">
        <v>4633</v>
      </c>
      <c r="J20" s="14"/>
    </row>
  </sheetData>
  <sheetProtection/>
  <mergeCells count="10">
    <mergeCell ref="A1:J1"/>
    <mergeCell ref="A2:J2"/>
    <mergeCell ref="D3:I3"/>
    <mergeCell ref="D4:E4"/>
    <mergeCell ref="F4:G4"/>
    <mergeCell ref="H4:I4"/>
    <mergeCell ref="A3:A5"/>
    <mergeCell ref="B3:B5"/>
    <mergeCell ref="C3:C5"/>
    <mergeCell ref="J3:J4"/>
  </mergeCells>
  <printOptions horizontalCentered="1" verticalCentered="1"/>
  <pageMargins left="0.2513888888888889" right="0.2513888888888889" top="0.7513888888888889" bottom="0.7513888888888889" header="0.2986111111111111" footer="0.298611111111111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TianEr</cp:lastModifiedBy>
  <dcterms:created xsi:type="dcterms:W3CDTF">2020-05-18T02:08:10Z</dcterms:created>
  <dcterms:modified xsi:type="dcterms:W3CDTF">2021-12-27T11:58:54Z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48A78FC795784FA1B5319557B4EB9759</vt:lpwstr>
  </property>
</Properties>
</file>