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990"/>
  </bookViews>
  <sheets>
    <sheet name="汇总表 " sheetId="8" r:id="rId1"/>
  </sheets>
  <definedNames>
    <definedName name="_xlnm.Print_Titles" localSheetId="0">'汇总表 '!$1:$4</definedName>
  </definedNames>
  <calcPr calcId="144525"/>
</workbook>
</file>

<file path=xl/calcChain.xml><?xml version="1.0" encoding="utf-8"?>
<calcChain xmlns="http://schemas.openxmlformats.org/spreadsheetml/2006/main">
  <c r="I19" i="8"/>
  <c r="I18"/>
  <c r="I17"/>
  <c r="I16"/>
  <c r="I15"/>
  <c r="I14"/>
  <c r="I13"/>
  <c r="I12"/>
  <c r="I11"/>
  <c r="I10"/>
  <c r="I9"/>
  <c r="I8"/>
  <c r="I7"/>
  <c r="I6"/>
  <c r="I5"/>
  <c r="G5"/>
</calcChain>
</file>

<file path=xl/sharedStrings.xml><?xml version="1.0" encoding="utf-8"?>
<sst xmlns="http://schemas.openxmlformats.org/spreadsheetml/2006/main" count="74" uniqueCount="60">
  <si>
    <t>附件2：</t>
  </si>
  <si>
    <t>大冶市2020年度苎麻产业发展（育苗）项目补贴资金分配表</t>
  </si>
  <si>
    <t>单位：亩、元</t>
  </si>
  <si>
    <t>序号</t>
  </si>
  <si>
    <t>乡镇、街办</t>
  </si>
  <si>
    <t>农户姓名</t>
  </si>
  <si>
    <t>银行账户名称</t>
  </si>
  <si>
    <t>账号</t>
  </si>
  <si>
    <t>开户行</t>
  </si>
  <si>
    <t>核实育苗数量（株）</t>
  </si>
  <si>
    <t>补贴标准（0.03元/株）</t>
  </si>
  <si>
    <t>补贴金额（元）</t>
  </si>
  <si>
    <t>合  计</t>
  </si>
  <si>
    <t>金湖街办</t>
  </si>
  <si>
    <t>石世义</t>
  </si>
  <si>
    <t>6224121139855301</t>
  </si>
  <si>
    <t>湖北农村信用社金湖农村信用社</t>
  </si>
  <si>
    <t>王军</t>
  </si>
  <si>
    <t>6224121174056276</t>
  </si>
  <si>
    <t>大冶市鹏晟种养殖专业合作社（焦正华）</t>
  </si>
  <si>
    <t>大冶市鹏晟种养殖专业合作社</t>
  </si>
  <si>
    <t>82010000004013343</t>
  </si>
  <si>
    <t>陈贵镇</t>
  </si>
  <si>
    <t>大冶市怡园花卉苗木种植专业合作社（程秋芳）</t>
  </si>
  <si>
    <t>程秋芳</t>
  </si>
  <si>
    <t>6228460768007738178</t>
  </si>
  <si>
    <t>中国农业银行大冶陈贵支行</t>
  </si>
  <si>
    <t>林延省</t>
  </si>
  <si>
    <t>6222081803000249279</t>
  </si>
  <si>
    <t>中国工商银行大冶支行营业部</t>
  </si>
  <si>
    <t>刘安生</t>
  </si>
  <si>
    <t>6217995200051595681</t>
  </si>
  <si>
    <t>中国邮政储蓄银行大冶陈贵支行</t>
  </si>
  <si>
    <t>王平安</t>
  </si>
  <si>
    <t>6230520760025972974</t>
  </si>
  <si>
    <t>灵乡镇</t>
  </si>
  <si>
    <t>陈杰</t>
  </si>
  <si>
    <t>6215581803003655745</t>
  </si>
  <si>
    <t>中国工商银行灵乡镇支行</t>
  </si>
  <si>
    <t>金山店镇</t>
  </si>
  <si>
    <t>陈林</t>
  </si>
  <si>
    <t>大冶市火石种养殖农民专业合作社</t>
  </si>
  <si>
    <t>17164201040003556</t>
  </si>
  <si>
    <t>农业银行金山店支行</t>
  </si>
  <si>
    <t>张远号</t>
  </si>
  <si>
    <t>605221004200169069</t>
  </si>
  <si>
    <t>邮政银行金山店支行</t>
  </si>
  <si>
    <t>汪朝阳</t>
  </si>
  <si>
    <t>6228480768520639479</t>
  </si>
  <si>
    <t>农业银行大冶东风路支行</t>
  </si>
  <si>
    <t>陈长军</t>
  </si>
  <si>
    <t>6224121118336180</t>
  </si>
  <si>
    <t>农商行金山店支行</t>
  </si>
  <si>
    <t>还地桥镇</t>
  </si>
  <si>
    <t>余秋娥</t>
  </si>
  <si>
    <t>6217995200271842830</t>
  </si>
  <si>
    <t>中国邮政储蓄银行还地桥支行</t>
  </si>
  <si>
    <t>向正国</t>
  </si>
  <si>
    <r>
      <rPr>
        <sz val="12"/>
        <rFont val="仿宋_GB2312"/>
        <charset val="134"/>
      </rPr>
      <t>6</t>
    </r>
    <r>
      <rPr>
        <sz val="12"/>
        <rFont val="仿宋_GB2312"/>
        <charset val="134"/>
      </rPr>
      <t>210134944922814</t>
    </r>
  </si>
  <si>
    <t>湖北省农村信用社还地桥支行</t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</si>
</sst>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B1" sqref="B1:I1"/>
    </sheetView>
  </sheetViews>
  <sheetFormatPr defaultColWidth="9" defaultRowHeight="13.5"/>
  <cols>
    <col min="1" max="1" width="6" customWidth="1"/>
    <col min="2" max="2" width="10.375" customWidth="1"/>
    <col min="3" max="3" width="14.75" customWidth="1"/>
    <col min="4" max="4" width="24.625" customWidth="1"/>
    <col min="5" max="5" width="22" customWidth="1"/>
    <col min="6" max="6" width="18.75" customWidth="1"/>
    <col min="7" max="7" width="12.5" customWidth="1"/>
    <col min="8" max="8" width="9.25" customWidth="1"/>
    <col min="9" max="9" width="12.875" customWidth="1"/>
  </cols>
  <sheetData>
    <row r="1" spans="1:9" ht="41.45" customHeight="1">
      <c r="A1" t="s">
        <v>0</v>
      </c>
      <c r="B1" s="24" t="s">
        <v>1</v>
      </c>
      <c r="C1" s="24"/>
      <c r="D1" s="24"/>
      <c r="E1" s="24"/>
      <c r="F1" s="24"/>
      <c r="G1" s="24"/>
      <c r="H1" s="24"/>
      <c r="I1" s="24"/>
    </row>
    <row r="2" spans="1:9" ht="24.6" customHeight="1">
      <c r="B2" s="1"/>
      <c r="C2" s="2"/>
      <c r="D2" s="2"/>
      <c r="E2" s="2"/>
      <c r="F2" s="2"/>
      <c r="G2" s="2"/>
      <c r="H2" s="25" t="s">
        <v>2</v>
      </c>
      <c r="I2" s="25"/>
    </row>
    <row r="3" spans="1:9" ht="30" customHeight="1">
      <c r="A3" s="26" t="s">
        <v>3</v>
      </c>
      <c r="B3" s="28" t="s">
        <v>4</v>
      </c>
      <c r="C3" s="36" t="s">
        <v>5</v>
      </c>
      <c r="D3" s="28" t="s">
        <v>6</v>
      </c>
      <c r="E3" s="28" t="s">
        <v>7</v>
      </c>
      <c r="F3" s="28" t="s">
        <v>8</v>
      </c>
      <c r="G3" s="38" t="s">
        <v>9</v>
      </c>
      <c r="H3" s="38" t="s">
        <v>10</v>
      </c>
      <c r="I3" s="39" t="s">
        <v>11</v>
      </c>
    </row>
    <row r="4" spans="1:9" ht="30" customHeight="1">
      <c r="A4" s="27"/>
      <c r="B4" s="29"/>
      <c r="C4" s="37"/>
      <c r="D4" s="29"/>
      <c r="E4" s="29"/>
      <c r="F4" s="29"/>
      <c r="G4" s="38"/>
      <c r="H4" s="38"/>
      <c r="I4" s="39"/>
    </row>
    <row r="5" spans="1:9" ht="30" customHeight="1">
      <c r="A5" s="9"/>
      <c r="B5" s="23"/>
      <c r="C5" s="10" t="s">
        <v>12</v>
      </c>
      <c r="D5" s="11"/>
      <c r="E5" s="12"/>
      <c r="F5" s="11"/>
      <c r="G5" s="11">
        <f>SUM(G6:G19)</f>
        <v>5634325</v>
      </c>
      <c r="H5" s="11">
        <v>0.03</v>
      </c>
      <c r="I5" s="11">
        <f>SUM(G5*0.03)</f>
        <v>169029.75</v>
      </c>
    </row>
    <row r="6" spans="1:9" ht="30" customHeight="1">
      <c r="A6" s="4">
        <v>1</v>
      </c>
      <c r="B6" s="30" t="s">
        <v>13</v>
      </c>
      <c r="C6" s="17" t="s">
        <v>14</v>
      </c>
      <c r="D6" s="21" t="s">
        <v>14</v>
      </c>
      <c r="E6" s="6" t="s">
        <v>15</v>
      </c>
      <c r="F6" s="6" t="s">
        <v>16</v>
      </c>
      <c r="G6" s="3">
        <v>80000</v>
      </c>
      <c r="H6" s="8">
        <v>0.03</v>
      </c>
      <c r="I6" s="11">
        <f>SUM(G6*0.03)</f>
        <v>2400</v>
      </c>
    </row>
    <row r="7" spans="1:9" ht="30" customHeight="1">
      <c r="A7" s="4">
        <v>2</v>
      </c>
      <c r="B7" s="30"/>
      <c r="C7" s="17" t="s">
        <v>17</v>
      </c>
      <c r="D7" s="21" t="s">
        <v>17</v>
      </c>
      <c r="E7" s="6" t="s">
        <v>18</v>
      </c>
      <c r="F7" s="6" t="s">
        <v>16</v>
      </c>
      <c r="G7" s="22">
        <v>93000</v>
      </c>
      <c r="H7" s="8">
        <v>0.03</v>
      </c>
      <c r="I7" s="11">
        <f t="shared" ref="I7:I19" si="0">SUM(G7*0.03)</f>
        <v>2790</v>
      </c>
    </row>
    <row r="8" spans="1:9" ht="45" customHeight="1">
      <c r="A8" s="4">
        <v>3</v>
      </c>
      <c r="B8" s="31"/>
      <c r="C8" s="17" t="s">
        <v>19</v>
      </c>
      <c r="D8" s="21" t="s">
        <v>20</v>
      </c>
      <c r="E8" s="6" t="s">
        <v>21</v>
      </c>
      <c r="F8" s="6" t="s">
        <v>16</v>
      </c>
      <c r="G8" s="22">
        <v>245825</v>
      </c>
      <c r="H8" s="8">
        <v>0.03</v>
      </c>
      <c r="I8" s="11">
        <f t="shared" si="0"/>
        <v>7374.75</v>
      </c>
    </row>
    <row r="9" spans="1:9" ht="63.6" customHeight="1">
      <c r="A9" s="4">
        <v>4</v>
      </c>
      <c r="B9" s="32" t="s">
        <v>22</v>
      </c>
      <c r="C9" s="17" t="s">
        <v>23</v>
      </c>
      <c r="D9" s="18" t="s">
        <v>24</v>
      </c>
      <c r="E9" s="19" t="s">
        <v>25</v>
      </c>
      <c r="F9" s="6" t="s">
        <v>26</v>
      </c>
      <c r="G9" s="20">
        <v>1000000</v>
      </c>
      <c r="H9" s="8">
        <v>0.03</v>
      </c>
      <c r="I9" s="11">
        <f t="shared" si="0"/>
        <v>30000</v>
      </c>
    </row>
    <row r="10" spans="1:9" ht="42.6" customHeight="1">
      <c r="A10" s="4">
        <v>5</v>
      </c>
      <c r="B10" s="32"/>
      <c r="C10" s="17" t="s">
        <v>27</v>
      </c>
      <c r="D10" s="18" t="s">
        <v>27</v>
      </c>
      <c r="E10" s="19" t="s">
        <v>28</v>
      </c>
      <c r="F10" s="6" t="s">
        <v>29</v>
      </c>
      <c r="G10" s="7">
        <v>220000</v>
      </c>
      <c r="H10" s="8">
        <v>0.03</v>
      </c>
      <c r="I10" s="11">
        <f t="shared" si="0"/>
        <v>6600</v>
      </c>
    </row>
    <row r="11" spans="1:9" ht="37.15" customHeight="1">
      <c r="A11" s="4">
        <v>6</v>
      </c>
      <c r="B11" s="32"/>
      <c r="C11" s="17" t="s">
        <v>30</v>
      </c>
      <c r="D11" s="18" t="s">
        <v>30</v>
      </c>
      <c r="E11" s="19" t="s">
        <v>31</v>
      </c>
      <c r="F11" s="6" t="s">
        <v>32</v>
      </c>
      <c r="G11" s="7">
        <v>250000</v>
      </c>
      <c r="H11" s="8">
        <v>0.03</v>
      </c>
      <c r="I11" s="11">
        <f t="shared" si="0"/>
        <v>7500</v>
      </c>
    </row>
    <row r="12" spans="1:9" ht="51" customHeight="1">
      <c r="A12" s="4">
        <v>7</v>
      </c>
      <c r="B12" s="33"/>
      <c r="C12" s="17" t="s">
        <v>33</v>
      </c>
      <c r="D12" s="18" t="s">
        <v>33</v>
      </c>
      <c r="E12" s="19" t="s">
        <v>34</v>
      </c>
      <c r="F12" s="6" t="s">
        <v>26</v>
      </c>
      <c r="G12" s="7">
        <v>380000</v>
      </c>
      <c r="H12" s="8">
        <v>0.03</v>
      </c>
      <c r="I12" s="11">
        <f t="shared" si="0"/>
        <v>11400</v>
      </c>
    </row>
    <row r="13" spans="1:9" ht="65.45" customHeight="1">
      <c r="A13" s="4">
        <v>8</v>
      </c>
      <c r="B13" s="16" t="s">
        <v>35</v>
      </c>
      <c r="C13" s="5" t="s">
        <v>36</v>
      </c>
      <c r="D13" s="6" t="s">
        <v>36</v>
      </c>
      <c r="E13" s="6" t="s">
        <v>37</v>
      </c>
      <c r="F13" s="6" t="s">
        <v>38</v>
      </c>
      <c r="G13" s="7">
        <v>1801000</v>
      </c>
      <c r="H13" s="8">
        <v>0.03</v>
      </c>
      <c r="I13" s="11">
        <f t="shared" si="0"/>
        <v>54030</v>
      </c>
    </row>
    <row r="14" spans="1:9" ht="30" customHeight="1">
      <c r="A14" s="4">
        <v>9</v>
      </c>
      <c r="B14" s="30" t="s">
        <v>39</v>
      </c>
      <c r="C14" s="5" t="s">
        <v>40</v>
      </c>
      <c r="D14" s="6" t="s">
        <v>41</v>
      </c>
      <c r="E14" s="6" t="s">
        <v>42</v>
      </c>
      <c r="F14" s="6" t="s">
        <v>43</v>
      </c>
      <c r="G14" s="7">
        <v>957000</v>
      </c>
      <c r="H14" s="8">
        <v>0.03</v>
      </c>
      <c r="I14" s="11">
        <f t="shared" si="0"/>
        <v>28710</v>
      </c>
    </row>
    <row r="15" spans="1:9" ht="30" customHeight="1">
      <c r="A15" s="4">
        <v>10</v>
      </c>
      <c r="B15" s="30"/>
      <c r="C15" s="5" t="s">
        <v>44</v>
      </c>
      <c r="D15" s="6" t="s">
        <v>44</v>
      </c>
      <c r="E15" s="6" t="s">
        <v>45</v>
      </c>
      <c r="F15" s="6" t="s">
        <v>46</v>
      </c>
      <c r="G15" s="7">
        <v>200000</v>
      </c>
      <c r="H15" s="8">
        <v>0.03</v>
      </c>
      <c r="I15" s="11">
        <f t="shared" si="0"/>
        <v>6000</v>
      </c>
    </row>
    <row r="16" spans="1:9" ht="30" customHeight="1">
      <c r="A16" s="4">
        <v>11</v>
      </c>
      <c r="B16" s="30"/>
      <c r="C16" s="5" t="s">
        <v>47</v>
      </c>
      <c r="D16" s="6" t="s">
        <v>47</v>
      </c>
      <c r="E16" s="6" t="s">
        <v>48</v>
      </c>
      <c r="F16" s="6" t="s">
        <v>49</v>
      </c>
      <c r="G16" s="7">
        <v>120000</v>
      </c>
      <c r="H16" s="8">
        <v>0.03</v>
      </c>
      <c r="I16" s="11">
        <f t="shared" si="0"/>
        <v>3600</v>
      </c>
    </row>
    <row r="17" spans="1:9" ht="30" customHeight="1">
      <c r="A17" s="4">
        <v>12</v>
      </c>
      <c r="B17" s="34"/>
      <c r="C17" s="5" t="s">
        <v>50</v>
      </c>
      <c r="D17" s="6" t="s">
        <v>50</v>
      </c>
      <c r="E17" s="6" t="s">
        <v>51</v>
      </c>
      <c r="F17" s="6" t="s">
        <v>52</v>
      </c>
      <c r="G17" s="7">
        <v>80000</v>
      </c>
      <c r="H17" s="8">
        <v>0.03</v>
      </c>
      <c r="I17" s="11">
        <f t="shared" si="0"/>
        <v>2400</v>
      </c>
    </row>
    <row r="18" spans="1:9" ht="30" customHeight="1">
      <c r="A18" s="4">
        <v>13</v>
      </c>
      <c r="B18" s="35" t="s">
        <v>53</v>
      </c>
      <c r="C18" s="5" t="s">
        <v>54</v>
      </c>
      <c r="D18" s="6" t="s">
        <v>54</v>
      </c>
      <c r="E18" s="6" t="s">
        <v>55</v>
      </c>
      <c r="F18" s="6" t="s">
        <v>56</v>
      </c>
      <c r="G18" s="7">
        <v>125000</v>
      </c>
      <c r="H18" s="8">
        <v>0.03</v>
      </c>
      <c r="I18" s="11">
        <f t="shared" si="0"/>
        <v>3750</v>
      </c>
    </row>
    <row r="19" spans="1:9" ht="30" customHeight="1">
      <c r="A19" s="4">
        <v>14</v>
      </c>
      <c r="B19" s="31"/>
      <c r="C19" s="5" t="s">
        <v>57</v>
      </c>
      <c r="D19" s="6" t="s">
        <v>57</v>
      </c>
      <c r="E19" s="6" t="s">
        <v>58</v>
      </c>
      <c r="F19" s="6" t="s">
        <v>59</v>
      </c>
      <c r="G19" s="7">
        <v>82500</v>
      </c>
      <c r="H19" s="8">
        <v>0.03</v>
      </c>
      <c r="I19" s="11">
        <f t="shared" si="0"/>
        <v>2475</v>
      </c>
    </row>
    <row r="20" spans="1:9" ht="27.6" customHeight="1"/>
    <row r="21" spans="1:9" ht="24" customHeight="1">
      <c r="E21" s="13"/>
      <c r="H21" s="14"/>
      <c r="I21" s="15"/>
    </row>
    <row r="22" spans="1:9">
      <c r="E22" s="13"/>
    </row>
    <row r="23" spans="1:9">
      <c r="E23" s="13"/>
    </row>
    <row r="24" spans="1:9">
      <c r="E24" s="13"/>
    </row>
    <row r="25" spans="1:9">
      <c r="E25" s="13"/>
    </row>
    <row r="26" spans="1:9">
      <c r="E26" s="13"/>
    </row>
    <row r="27" spans="1:9">
      <c r="E27" s="13"/>
    </row>
    <row r="28" spans="1:9">
      <c r="E28" s="13"/>
    </row>
    <row r="29" spans="1:9">
      <c r="E29" s="13"/>
    </row>
    <row r="30" spans="1:9">
      <c r="E30" s="13"/>
    </row>
    <row r="31" spans="1:9">
      <c r="E31" s="13"/>
    </row>
    <row r="32" spans="1:9">
      <c r="E32" s="13"/>
    </row>
    <row r="33" spans="5:5">
      <c r="E33" s="13"/>
    </row>
    <row r="34" spans="5:5">
      <c r="E34" s="13"/>
    </row>
    <row r="35" spans="5:5">
      <c r="E35" s="13"/>
    </row>
  </sheetData>
  <mergeCells count="15">
    <mergeCell ref="B9:B12"/>
    <mergeCell ref="B14:B17"/>
    <mergeCell ref="B18:B19"/>
    <mergeCell ref="C3:C4"/>
    <mergeCell ref="D3:D4"/>
    <mergeCell ref="B1:I1"/>
    <mergeCell ref="H2:I2"/>
    <mergeCell ref="A3:A4"/>
    <mergeCell ref="B3:B4"/>
    <mergeCell ref="B6:B8"/>
    <mergeCell ref="E3:E4"/>
    <mergeCell ref="F3:F4"/>
    <mergeCell ref="G3:G4"/>
    <mergeCell ref="H3:H4"/>
    <mergeCell ref="I3:I4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 </vt:lpstr>
      <vt:lpstr>'汇总表 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Administrator</cp:lastModifiedBy>
  <cp:lastPrinted>2020-12-01T00:11:00Z</cp:lastPrinted>
  <dcterms:created xsi:type="dcterms:W3CDTF">2019-12-24T07:46:00Z</dcterms:created>
  <dcterms:modified xsi:type="dcterms:W3CDTF">2020-12-01T01:49:39Z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