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1220" sheetId="1" r:id="rId1"/>
  </sheets>
  <definedNames>
    <definedName name="_xlnm.Print_Titles" localSheetId="0">'1220'!$3:$4</definedName>
    <definedName name="_xlnm.Print_Area" localSheetId="0">'1220'!$A$1:$L$18</definedName>
  </definedNames>
  <calcPr calcId="144525" concurrentCalc="0"/>
</workbook>
</file>

<file path=xl/sharedStrings.xml><?xml version="1.0" encoding="utf-8"?>
<sst xmlns="http://schemas.openxmlformats.org/spreadsheetml/2006/main" count="106" uniqueCount="86">
  <si>
    <t>附件1</t>
  </si>
  <si>
    <t>大冶市2019年产业扶贫示范点奖补项目汇总表</t>
  </si>
  <si>
    <t>序号</t>
  </si>
  <si>
    <t>示范点名称</t>
  </si>
  <si>
    <t>乡镇</t>
  </si>
  <si>
    <t>涉及村</t>
  </si>
  <si>
    <t>项目计划建设内容</t>
  </si>
  <si>
    <t>申报单位</t>
  </si>
  <si>
    <t>项目法人/负责人</t>
  </si>
  <si>
    <t>审核意见</t>
  </si>
  <si>
    <t>奖补资金（万元）</t>
  </si>
  <si>
    <t>小计</t>
  </si>
  <si>
    <t>合格奖补</t>
  </si>
  <si>
    <t>带动
奖补</t>
  </si>
  <si>
    <t>南石村特色水果示范基地</t>
  </si>
  <si>
    <t>还地桥镇</t>
  </si>
  <si>
    <t>南石村</t>
  </si>
  <si>
    <t>新扩建“丑柑”基地200亩、观赏莲花基地100亩，以及人行步道1公里、道路绿化2公里、鸡舍建设等</t>
  </si>
  <si>
    <t>大冶市三华农林合作社</t>
  </si>
  <si>
    <t>程君华</t>
  </si>
  <si>
    <t>合格</t>
  </si>
  <si>
    <t>北泉村红珠山产业扶贫示范基地</t>
  </si>
  <si>
    <t>北泉村</t>
  </si>
  <si>
    <t>购置农机设备、完善节水滴灌糸统、建设保鲜冷库、对水果种植区土地改良等。</t>
  </si>
  <si>
    <t>黄石红珠山生态农业合作社</t>
  </si>
  <si>
    <t>张国祥</t>
  </si>
  <si>
    <t>金牛镇传凌种养殖合作社</t>
  </si>
  <si>
    <t>金牛镇</t>
  </si>
  <si>
    <t>胡胜村</t>
  </si>
  <si>
    <t>1、优质水稻种养面积1000亩；2、新建稻虾养殖基地300亩。</t>
  </si>
  <si>
    <t>张建光</t>
  </si>
  <si>
    <t>蔬菜种植基地</t>
  </si>
  <si>
    <t>贺桥村</t>
  </si>
  <si>
    <t>流转耕地80亩建设钢架大棚，对土地进行平整、完善灌溉、配置农耕工具等</t>
  </si>
  <si>
    <t>张红春</t>
  </si>
  <si>
    <t>伏二村稻虾基地扩建</t>
  </si>
  <si>
    <t>陈贵镇</t>
  </si>
  <si>
    <t>袁伏二村</t>
  </si>
  <si>
    <t>扩建稻虾基地670亩，主要是稻田平整、维修泵站、沟渠护砌、建设围栏围网等</t>
  </si>
  <si>
    <t>袁庆丰</t>
  </si>
  <si>
    <t>华若村果园基地</t>
  </si>
  <si>
    <t>茗山乡</t>
  </si>
  <si>
    <t>华若村</t>
  </si>
  <si>
    <t>1、流转300亩建设果园经济林和花卉苗圃；2、建设果园基地道路600米和看护工棚等。</t>
  </si>
  <si>
    <t>柯亚军</t>
  </si>
  <si>
    <t>小箕铺村鲜切花基地</t>
  </si>
  <si>
    <t>大箕铺镇</t>
  </si>
  <si>
    <t>小箕铺村</t>
  </si>
  <si>
    <t>扩大鲜切花种植基地达到300亩，新建连栋钢架大棚150亩，建设滴灌、通电等配套设施项目以及引进花种苗等</t>
  </si>
  <si>
    <t>大箕铺奇文种养殖合作社</t>
  </si>
  <si>
    <t>李名付</t>
  </si>
  <si>
    <t>丰达生态农业黄桃基地</t>
  </si>
  <si>
    <t>金湖街办</t>
  </si>
  <si>
    <t>门楼、港背村</t>
  </si>
  <si>
    <t>在港背村新建黄桃100亩、苹果梨50亩、绿冠香梨80亩基地。</t>
  </si>
  <si>
    <t>大冶市丰达生态农业公司</t>
  </si>
  <si>
    <t>郑咏梅</t>
  </si>
  <si>
    <t>康之堂养生药博园</t>
  </si>
  <si>
    <t>灵乡镇</t>
  </si>
  <si>
    <t>风桥村</t>
  </si>
  <si>
    <t>扩建基地引进长春梅花鹿50头、建设20亩梅花鹿养殖场、修建梅花鹿养殖场相应基础设施等</t>
  </si>
  <si>
    <t>大冶康之堂农业发展公司</t>
  </si>
  <si>
    <t>冯伟华</t>
  </si>
  <si>
    <t>殷祖镇白茶产业</t>
  </si>
  <si>
    <t>殷祖镇</t>
  </si>
  <si>
    <t>洪口等11个村</t>
  </si>
  <si>
    <t>扩建白茶种植3000亩</t>
  </si>
  <si>
    <t>大冶市白茶协会</t>
  </si>
  <si>
    <t>罗瑞河</t>
  </si>
  <si>
    <t>朱铺村田园综合体</t>
  </si>
  <si>
    <t>朱铺村</t>
  </si>
  <si>
    <t>建设传统手工作坊8间、研学基地“百草园”、乡村足球场、蓄水池、“天籁露营基地”、山野“发呆棚”等</t>
  </si>
  <si>
    <t>余云沼</t>
  </si>
  <si>
    <t>顺德鸿公司桑葚项目</t>
  </si>
  <si>
    <t>金山店镇</t>
  </si>
  <si>
    <t>红卫、朝阳村</t>
  </si>
  <si>
    <t>流转红卫、朝阳村200多亩扩建桑葚基地</t>
  </si>
  <si>
    <t>黄石顺德鸿生态农业公司</t>
  </si>
  <si>
    <t>郑遐海</t>
  </si>
  <si>
    <t>栀子黄基地生态旅游项目建设</t>
  </si>
  <si>
    <t>刘仁八镇</t>
  </si>
  <si>
    <t>大庄村</t>
  </si>
  <si>
    <t>扩种栀子黄300亩，主要是新建合作社办公楼、修建2.5公里产业路、建设游步道、游亭、栽种果树等</t>
  </si>
  <si>
    <t>刘仁八政府</t>
  </si>
  <si>
    <t>李儒庆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</si>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</sst>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>
      <alignment vertical="center"/>
    </xf>
    <xf numFmtId="176" fontId="3" fillId="0" borderId="1" xfId="0" applyNumberFormat="1" applyFont="1" applyBorder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abSelected="1" view="pageBreakPreview" zoomScaleNormal="100" zoomScaleSheetLayoutView="100" workbookViewId="0">
      <selection activeCell="H1" sqref="H$1:H$1048576"/>
    </sheetView>
  </sheetViews>
  <sheetFormatPr defaultColWidth="9" defaultRowHeight="13.5"/>
  <cols>
    <col min="1" max="1" width="3.875" customWidth="1"/>
    <col min="2" max="2" width="14.75" customWidth="1"/>
    <col min="3" max="3" width="5.375" customWidth="1"/>
    <col min="4" max="4" width="6.75" customWidth="1"/>
    <col min="5" max="5" width="30.375" customWidth="1"/>
    <col min="6" max="6" width="10.75" customWidth="1"/>
    <col min="7" max="7" width="5.75" customWidth="1"/>
    <col min="8" max="8" width="5.25" style="1" customWidth="1"/>
    <col min="9" max="9" width="7.625" customWidth="1"/>
    <col min="10" max="10" width="7.25" customWidth="1"/>
    <col min="11" max="11" width="6.75" customWidth="1"/>
    <col min="12" max="12" width="9" hidden="1" customWidth="1"/>
    <col min="13" max="13" width="9" style="2"/>
    <col min="14" max="14" width="17.625" customWidth="1"/>
    <col min="15" max="15" width="17.75" customWidth="1"/>
  </cols>
  <sheetData>
    <row r="1" spans="1:1">
      <c r="A1" t="s">
        <v>0</v>
      </c>
    </row>
    <row r="2" ht="45.9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/>
      <c r="K3" s="5"/>
    </row>
    <row r="4" ht="24" customHeight="1" spans="1:11">
      <c r="A4" s="4"/>
      <c r="B4" s="4"/>
      <c r="C4" s="4"/>
      <c r="D4" s="4"/>
      <c r="E4" s="4"/>
      <c r="F4" s="5"/>
      <c r="G4" s="5"/>
      <c r="H4" s="6"/>
      <c r="I4" s="6" t="s">
        <v>11</v>
      </c>
      <c r="J4" s="5" t="s">
        <v>12</v>
      </c>
      <c r="K4" s="5" t="s">
        <v>13</v>
      </c>
    </row>
    <row r="5" customFormat="1" ht="55" customHeight="1" spans="1:11">
      <c r="A5" s="4">
        <v>1</v>
      </c>
      <c r="B5" s="7" t="s">
        <v>14</v>
      </c>
      <c r="C5" s="4" t="s">
        <v>15</v>
      </c>
      <c r="D5" s="4" t="s">
        <v>16</v>
      </c>
      <c r="E5" s="7" t="s">
        <v>17</v>
      </c>
      <c r="F5" s="8" t="s">
        <v>18</v>
      </c>
      <c r="G5" s="8" t="s">
        <v>19</v>
      </c>
      <c r="H5" s="5" t="s">
        <v>20</v>
      </c>
      <c r="I5" s="8">
        <v>33.75</v>
      </c>
      <c r="J5" s="8">
        <v>25</v>
      </c>
      <c r="K5" s="10">
        <f>I5-J5</f>
        <v>8.75</v>
      </c>
    </row>
    <row r="6" customFormat="1" ht="48" customHeight="1" spans="1:11">
      <c r="A6" s="4">
        <v>2</v>
      </c>
      <c r="B6" s="7" t="s">
        <v>21</v>
      </c>
      <c r="C6" s="4" t="s">
        <v>15</v>
      </c>
      <c r="D6" s="4" t="s">
        <v>22</v>
      </c>
      <c r="E6" s="9" t="s">
        <v>23</v>
      </c>
      <c r="F6" s="8" t="s">
        <v>24</v>
      </c>
      <c r="G6" s="8" t="s">
        <v>25</v>
      </c>
      <c r="H6" s="5" t="s">
        <v>20</v>
      </c>
      <c r="I6" s="8">
        <v>27.5</v>
      </c>
      <c r="J6" s="8">
        <v>25</v>
      </c>
      <c r="K6" s="10">
        <f t="shared" ref="K6:K17" si="0">I6-J6</f>
        <v>2.5</v>
      </c>
    </row>
    <row r="7" ht="55" customHeight="1" spans="1:13">
      <c r="A7" s="4">
        <v>3</v>
      </c>
      <c r="B7" s="7" t="s">
        <v>26</v>
      </c>
      <c r="C7" s="4" t="s">
        <v>27</v>
      </c>
      <c r="D7" s="4" t="s">
        <v>28</v>
      </c>
      <c r="E7" s="7" t="s">
        <v>29</v>
      </c>
      <c r="F7" s="8" t="s">
        <v>28</v>
      </c>
      <c r="G7" s="8" t="s">
        <v>30</v>
      </c>
      <c r="H7" s="5" t="s">
        <v>20</v>
      </c>
      <c r="I7" s="8">
        <v>25</v>
      </c>
      <c r="J7" s="8">
        <v>25</v>
      </c>
      <c r="K7" s="10">
        <f t="shared" si="0"/>
        <v>0</v>
      </c>
      <c r="M7"/>
    </row>
    <row r="8" customFormat="1" ht="42" customHeight="1" spans="1:11">
      <c r="A8" s="4">
        <v>4</v>
      </c>
      <c r="B8" s="7" t="s">
        <v>31</v>
      </c>
      <c r="C8" s="4" t="s">
        <v>27</v>
      </c>
      <c r="D8" s="4" t="s">
        <v>32</v>
      </c>
      <c r="E8" s="7" t="s">
        <v>33</v>
      </c>
      <c r="F8" s="8" t="s">
        <v>32</v>
      </c>
      <c r="G8" s="8" t="s">
        <v>34</v>
      </c>
      <c r="H8" s="5" t="s">
        <v>20</v>
      </c>
      <c r="I8" s="8">
        <v>25</v>
      </c>
      <c r="J8" s="8">
        <v>25</v>
      </c>
      <c r="K8" s="10">
        <f t="shared" si="0"/>
        <v>0</v>
      </c>
    </row>
    <row r="9" customFormat="1" ht="43" customHeight="1" spans="1:11">
      <c r="A9" s="4">
        <v>5</v>
      </c>
      <c r="B9" s="7" t="s">
        <v>35</v>
      </c>
      <c r="C9" s="4" t="s">
        <v>36</v>
      </c>
      <c r="D9" s="4" t="s">
        <v>37</v>
      </c>
      <c r="E9" s="7" t="s">
        <v>38</v>
      </c>
      <c r="F9" s="8" t="s">
        <v>37</v>
      </c>
      <c r="G9" s="8" t="s">
        <v>39</v>
      </c>
      <c r="H9" s="5" t="s">
        <v>20</v>
      </c>
      <c r="I9" s="8">
        <v>25</v>
      </c>
      <c r="J9" s="8">
        <v>25</v>
      </c>
      <c r="K9" s="10">
        <f t="shared" si="0"/>
        <v>0</v>
      </c>
    </row>
    <row r="10" customFormat="1" ht="52" customHeight="1" spans="1:11">
      <c r="A10" s="4">
        <v>6</v>
      </c>
      <c r="B10" s="7" t="s">
        <v>40</v>
      </c>
      <c r="C10" s="4" t="s">
        <v>41</v>
      </c>
      <c r="D10" s="4" t="s">
        <v>42</v>
      </c>
      <c r="E10" s="7" t="s">
        <v>43</v>
      </c>
      <c r="F10" s="8" t="s">
        <v>42</v>
      </c>
      <c r="G10" s="8" t="s">
        <v>44</v>
      </c>
      <c r="H10" s="5" t="s">
        <v>20</v>
      </c>
      <c r="I10" s="8">
        <v>25</v>
      </c>
      <c r="J10" s="8">
        <v>25</v>
      </c>
      <c r="K10" s="10">
        <f t="shared" si="0"/>
        <v>0</v>
      </c>
    </row>
    <row r="11" customFormat="1" ht="61" customHeight="1" spans="1:11">
      <c r="A11" s="4">
        <v>7</v>
      </c>
      <c r="B11" s="7" t="s">
        <v>45</v>
      </c>
      <c r="C11" s="4" t="s">
        <v>46</v>
      </c>
      <c r="D11" s="4" t="s">
        <v>47</v>
      </c>
      <c r="E11" s="7" t="s">
        <v>48</v>
      </c>
      <c r="F11" s="8" t="s">
        <v>49</v>
      </c>
      <c r="G11" s="8" t="s">
        <v>50</v>
      </c>
      <c r="H11" s="5" t="s">
        <v>20</v>
      </c>
      <c r="I11" s="8">
        <v>25</v>
      </c>
      <c r="J11" s="8">
        <v>25</v>
      </c>
      <c r="K11" s="10">
        <f t="shared" si="0"/>
        <v>0</v>
      </c>
    </row>
    <row r="12" customFormat="1" ht="46" customHeight="1" spans="1:11">
      <c r="A12" s="4">
        <v>8</v>
      </c>
      <c r="B12" s="7" t="s">
        <v>51</v>
      </c>
      <c r="C12" s="4" t="s">
        <v>52</v>
      </c>
      <c r="D12" s="4" t="s">
        <v>53</v>
      </c>
      <c r="E12" s="7" t="s">
        <v>54</v>
      </c>
      <c r="F12" s="8" t="s">
        <v>55</v>
      </c>
      <c r="G12" s="8" t="s">
        <v>56</v>
      </c>
      <c r="H12" s="5" t="s">
        <v>20</v>
      </c>
      <c r="I12" s="8">
        <v>26</v>
      </c>
      <c r="J12" s="8">
        <v>25</v>
      </c>
      <c r="K12" s="10">
        <f t="shared" si="0"/>
        <v>1</v>
      </c>
    </row>
    <row r="13" customFormat="1" ht="50" customHeight="1" spans="1:11">
      <c r="A13" s="4">
        <v>9</v>
      </c>
      <c r="B13" s="7" t="s">
        <v>57</v>
      </c>
      <c r="C13" s="4" t="s">
        <v>58</v>
      </c>
      <c r="D13" s="4" t="s">
        <v>59</v>
      </c>
      <c r="E13" s="7" t="s">
        <v>60</v>
      </c>
      <c r="F13" s="8" t="s">
        <v>61</v>
      </c>
      <c r="G13" s="8" t="s">
        <v>62</v>
      </c>
      <c r="H13" s="5" t="s">
        <v>20</v>
      </c>
      <c r="I13" s="8">
        <v>25</v>
      </c>
      <c r="J13" s="8">
        <v>25</v>
      </c>
      <c r="K13" s="10">
        <f t="shared" si="0"/>
        <v>0</v>
      </c>
    </row>
    <row r="14" customFormat="1" ht="43" customHeight="1" spans="1:11">
      <c r="A14" s="4">
        <v>10</v>
      </c>
      <c r="B14" s="7" t="s">
        <v>63</v>
      </c>
      <c r="C14" s="4" t="s">
        <v>64</v>
      </c>
      <c r="D14" s="4" t="s">
        <v>65</v>
      </c>
      <c r="E14" s="7" t="s">
        <v>66</v>
      </c>
      <c r="F14" s="8" t="s">
        <v>67</v>
      </c>
      <c r="G14" s="8" t="s">
        <v>68</v>
      </c>
      <c r="H14" s="5" t="s">
        <v>20</v>
      </c>
      <c r="I14" s="8">
        <v>35</v>
      </c>
      <c r="J14" s="8">
        <v>25</v>
      </c>
      <c r="K14" s="10">
        <f t="shared" si="0"/>
        <v>10</v>
      </c>
    </row>
    <row r="15" customFormat="1" ht="53" customHeight="1" spans="1:11">
      <c r="A15" s="4">
        <v>11</v>
      </c>
      <c r="B15" s="7" t="s">
        <v>69</v>
      </c>
      <c r="C15" s="4" t="s">
        <v>64</v>
      </c>
      <c r="D15" s="4" t="s">
        <v>70</v>
      </c>
      <c r="E15" s="7" t="s">
        <v>71</v>
      </c>
      <c r="F15" s="8" t="s">
        <v>70</v>
      </c>
      <c r="G15" s="8" t="s">
        <v>72</v>
      </c>
      <c r="H15" s="5" t="s">
        <v>20</v>
      </c>
      <c r="I15" s="8">
        <v>27.5</v>
      </c>
      <c r="J15" s="8">
        <v>25</v>
      </c>
      <c r="K15" s="10">
        <f t="shared" si="0"/>
        <v>2.5</v>
      </c>
    </row>
    <row r="16" ht="41" customHeight="1" spans="1:11">
      <c r="A16" s="4">
        <v>12</v>
      </c>
      <c r="B16" s="7" t="s">
        <v>73</v>
      </c>
      <c r="C16" s="4" t="s">
        <v>74</v>
      </c>
      <c r="D16" s="4" t="s">
        <v>75</v>
      </c>
      <c r="E16" s="7" t="s">
        <v>76</v>
      </c>
      <c r="F16" s="8" t="s">
        <v>77</v>
      </c>
      <c r="G16" s="8" t="s">
        <v>78</v>
      </c>
      <c r="H16" s="5" t="s">
        <v>20</v>
      </c>
      <c r="I16" s="8">
        <v>26.25</v>
      </c>
      <c r="J16" s="8">
        <v>25</v>
      </c>
      <c r="K16" s="10">
        <f t="shared" si="0"/>
        <v>1.25</v>
      </c>
    </row>
    <row r="17" ht="50" customHeight="1" spans="1:11">
      <c r="A17" s="4">
        <v>13</v>
      </c>
      <c r="B17" s="7" t="s">
        <v>79</v>
      </c>
      <c r="C17" s="4" t="s">
        <v>80</v>
      </c>
      <c r="D17" s="4" t="s">
        <v>81</v>
      </c>
      <c r="E17" s="7" t="s">
        <v>82</v>
      </c>
      <c r="F17" s="8" t="s">
        <v>83</v>
      </c>
      <c r="G17" s="8" t="s">
        <v>84</v>
      </c>
      <c r="H17" s="5" t="s">
        <v>20</v>
      </c>
      <c r="I17" s="8">
        <v>35</v>
      </c>
      <c r="J17" s="8">
        <v>25</v>
      </c>
      <c r="K17" s="10">
        <f t="shared" si="0"/>
        <v>10</v>
      </c>
    </row>
    <row r="18" ht="18" customHeight="1" spans="1:11">
      <c r="A18" s="4" t="s">
        <v>85</v>
      </c>
      <c r="B18" s="4"/>
      <c r="C18" s="10"/>
      <c r="D18" s="10"/>
      <c r="E18" s="10"/>
      <c r="F18" s="10"/>
      <c r="G18" s="10"/>
      <c r="H18" s="11"/>
      <c r="I18" s="17">
        <f t="shared" ref="I18:K18" si="1">SUM(I5:I17)</f>
        <v>361</v>
      </c>
      <c r="J18" s="17">
        <f t="shared" si="1"/>
        <v>325</v>
      </c>
      <c r="K18" s="17">
        <f t="shared" si="1"/>
        <v>36</v>
      </c>
    </row>
    <row r="19" spans="6:11">
      <c r="F19" s="12"/>
      <c r="G19" s="13"/>
      <c r="H19" s="14"/>
      <c r="I19" s="18"/>
      <c r="J19" s="18"/>
      <c r="K19" s="18"/>
    </row>
    <row r="20" spans="6:11">
      <c r="F20" s="12"/>
      <c r="G20" s="13"/>
      <c r="H20" s="14"/>
      <c r="I20" s="18"/>
      <c r="J20" s="18"/>
      <c r="K20" s="18"/>
    </row>
    <row r="21" spans="6:11">
      <c r="F21" s="12"/>
      <c r="G21" s="13"/>
      <c r="H21" s="14"/>
      <c r="I21" s="18"/>
      <c r="J21" s="18"/>
      <c r="K21" s="18"/>
    </row>
    <row r="22" spans="6:11">
      <c r="F22" s="12"/>
      <c r="G22" s="13"/>
      <c r="H22" s="14"/>
      <c r="I22" s="18"/>
      <c r="J22" s="18"/>
      <c r="K22" s="18"/>
    </row>
    <row r="23" spans="6:11">
      <c r="F23" s="12"/>
      <c r="G23" s="13"/>
      <c r="H23" s="14"/>
      <c r="I23" s="18"/>
      <c r="J23" s="18"/>
      <c r="K23" s="18"/>
    </row>
    <row r="24" spans="6:11">
      <c r="F24" s="12"/>
      <c r="G24" s="13"/>
      <c r="H24" s="14"/>
      <c r="I24" s="18"/>
      <c r="J24" s="18"/>
      <c r="K24" s="18"/>
    </row>
    <row r="25" spans="6:11">
      <c r="F25" s="12"/>
      <c r="G25" s="15"/>
      <c r="H25" s="14"/>
      <c r="I25" s="18"/>
      <c r="J25" s="18"/>
      <c r="K25" s="18"/>
    </row>
    <row r="26" spans="6:11">
      <c r="F26" s="12"/>
      <c r="G26" s="13"/>
      <c r="H26" s="14"/>
      <c r="I26" s="18"/>
      <c r="J26" s="18"/>
      <c r="K26" s="18"/>
    </row>
    <row r="27" spans="6:11">
      <c r="F27" s="16"/>
      <c r="G27" s="16"/>
      <c r="H27" s="14"/>
      <c r="I27" s="18"/>
      <c r="J27" s="18"/>
      <c r="K27" s="18"/>
    </row>
    <row r="28" spans="6:11">
      <c r="F28" s="16"/>
      <c r="G28" s="16"/>
      <c r="H28" s="14"/>
      <c r="I28" s="18"/>
      <c r="J28" s="18"/>
      <c r="K28" s="18"/>
    </row>
    <row r="29" spans="6:11">
      <c r="F29" s="16"/>
      <c r="G29" s="16"/>
      <c r="H29" s="14"/>
      <c r="I29" s="18"/>
      <c r="J29" s="18"/>
      <c r="K29" s="18"/>
    </row>
    <row r="30" spans="6:11">
      <c r="F30" s="16"/>
      <c r="G30" s="16"/>
      <c r="H30" s="14"/>
      <c r="I30" s="18"/>
      <c r="J30" s="18"/>
      <c r="K30" s="18"/>
    </row>
    <row r="31" spans="6:11">
      <c r="F31" s="16"/>
      <c r="G31" s="16"/>
      <c r="H31" s="14"/>
      <c r="I31" s="18"/>
      <c r="J31" s="18"/>
      <c r="K31" s="18"/>
    </row>
    <row r="32" spans="6:11">
      <c r="F32" s="16"/>
      <c r="G32" s="16"/>
      <c r="H32" s="14"/>
      <c r="I32" s="18"/>
      <c r="J32" s="18"/>
      <c r="K32" s="18"/>
    </row>
    <row r="33" spans="6:11">
      <c r="F33" s="16"/>
      <c r="G33" s="16"/>
      <c r="H33" s="14"/>
      <c r="I33" s="18"/>
      <c r="J33" s="18"/>
      <c r="K33" s="18"/>
    </row>
    <row r="34" spans="6:11">
      <c r="F34" s="16"/>
      <c r="G34" s="16"/>
      <c r="H34" s="14"/>
      <c r="I34" s="18"/>
      <c r="J34" s="18"/>
      <c r="K34" s="18"/>
    </row>
    <row r="35" spans="6:11">
      <c r="F35" s="16"/>
      <c r="G35" s="16"/>
      <c r="H35" s="14"/>
      <c r="I35" s="18"/>
      <c r="J35" s="18"/>
      <c r="K35" s="18"/>
    </row>
    <row r="36" spans="6:11">
      <c r="F36" s="16"/>
      <c r="G36" s="16"/>
      <c r="H36" s="14"/>
      <c r="I36" s="18"/>
      <c r="J36" s="18"/>
      <c r="K36" s="18"/>
    </row>
    <row r="37" spans="6:11">
      <c r="F37" s="16"/>
      <c r="G37" s="16"/>
      <c r="H37" s="14"/>
      <c r="I37" s="18"/>
      <c r="J37" s="18"/>
      <c r="K37" s="18"/>
    </row>
    <row r="38" spans="6:11">
      <c r="F38" s="16"/>
      <c r="G38" s="16"/>
      <c r="H38" s="14"/>
      <c r="I38" s="18"/>
      <c r="J38" s="18"/>
      <c r="K38" s="18"/>
    </row>
    <row r="39" spans="6:11">
      <c r="F39" s="16"/>
      <c r="G39" s="16"/>
      <c r="H39" s="14"/>
      <c r="I39" s="18"/>
      <c r="J39" s="18"/>
      <c r="K39" s="18"/>
    </row>
    <row r="40" spans="6:11">
      <c r="F40" s="16"/>
      <c r="G40" s="16"/>
      <c r="H40" s="14"/>
      <c r="I40" s="18"/>
      <c r="J40" s="18"/>
      <c r="K40" s="18"/>
    </row>
    <row r="41" spans="6:11">
      <c r="F41" s="16"/>
      <c r="G41" s="16"/>
      <c r="H41" s="14"/>
      <c r="I41" s="18"/>
      <c r="J41" s="18"/>
      <c r="K41" s="18"/>
    </row>
    <row r="42" spans="6:11">
      <c r="F42" s="16"/>
      <c r="G42" s="16"/>
      <c r="H42" s="14"/>
      <c r="I42" s="18"/>
      <c r="J42" s="18"/>
      <c r="K42" s="18"/>
    </row>
    <row r="43" spans="6:11">
      <c r="F43" s="16"/>
      <c r="G43" s="16"/>
      <c r="H43" s="14"/>
      <c r="I43" s="18"/>
      <c r="J43" s="18"/>
      <c r="K43" s="18"/>
    </row>
    <row r="44" spans="6:11">
      <c r="F44" s="16"/>
      <c r="G44" s="16"/>
      <c r="H44" s="14"/>
      <c r="I44" s="18"/>
      <c r="J44" s="18"/>
      <c r="K44" s="18"/>
    </row>
    <row r="45" spans="6:11">
      <c r="F45" s="16"/>
      <c r="G45" s="16"/>
      <c r="H45" s="14"/>
      <c r="I45" s="18"/>
      <c r="J45" s="18"/>
      <c r="K45" s="18"/>
    </row>
    <row r="46" spans="6:11">
      <c r="F46" s="16"/>
      <c r="G46" s="16"/>
      <c r="H46" s="14"/>
      <c r="I46" s="18"/>
      <c r="J46" s="18"/>
      <c r="K46" s="18"/>
    </row>
    <row r="47" spans="6:11">
      <c r="F47" s="16"/>
      <c r="G47" s="16"/>
      <c r="H47" s="14"/>
      <c r="I47" s="18"/>
      <c r="J47" s="18"/>
      <c r="K47" s="18"/>
    </row>
    <row r="48" spans="6:11">
      <c r="F48" s="16"/>
      <c r="G48" s="16"/>
      <c r="H48" s="14"/>
      <c r="I48" s="18"/>
      <c r="J48" s="18"/>
      <c r="K48" s="18"/>
    </row>
    <row r="49" spans="6:11">
      <c r="F49" s="16"/>
      <c r="G49" s="16"/>
      <c r="H49" s="14"/>
      <c r="I49" s="18"/>
      <c r="J49" s="18"/>
      <c r="K49" s="18"/>
    </row>
    <row r="50" spans="6:11">
      <c r="F50" s="16"/>
      <c r="G50" s="16"/>
      <c r="H50" s="14"/>
      <c r="I50" s="18"/>
      <c r="J50" s="18"/>
      <c r="K50" s="18"/>
    </row>
    <row r="51" spans="6:11">
      <c r="F51" s="16"/>
      <c r="G51" s="16"/>
      <c r="H51" s="14"/>
      <c r="I51" s="18"/>
      <c r="J51" s="18"/>
      <c r="K51" s="18"/>
    </row>
    <row r="52" spans="6:7">
      <c r="F52" s="16"/>
      <c r="G52" s="16"/>
    </row>
    <row r="53" spans="6:7">
      <c r="F53" s="16"/>
      <c r="G53" s="16"/>
    </row>
    <row r="54" spans="6:7">
      <c r="F54" s="16"/>
      <c r="G54" s="16"/>
    </row>
  </sheetData>
  <mergeCells count="11">
    <mergeCell ref="A2:K2"/>
    <mergeCell ref="I3:K3"/>
    <mergeCell ref="A18:B18"/>
    <mergeCell ref="A3:A4"/>
    <mergeCell ref="B3:B4"/>
    <mergeCell ref="C3:C4"/>
    <mergeCell ref="D3:D4"/>
    <mergeCell ref="E3:E4"/>
    <mergeCell ref="F3:F4"/>
    <mergeCell ref="G3:G4"/>
    <mergeCell ref="H3:H4"/>
  </mergeCells>
  <pageMargins left="0.751388888888889" right="0.751388888888889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商务公司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dynb</dc:creator>
  <cp:lastModifiedBy>Administrator</cp:lastModifiedBy>
  <dcterms:created xsi:type="dcterms:W3CDTF">2019-11-25T02:10:00Z</dcterms:created>
  <dcterms:modified xsi:type="dcterms:W3CDTF">2019-12-23T07:53:10Z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