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种植" sheetId="1" r:id="rId1"/>
  </sheets>
  <definedNames>
    <definedName name="_xlnm.Print_Titles" localSheetId="0">'种植'!$1:$2</definedName>
  </definedNames>
  <calcPr fullCalcOnLoad="1"/>
</workbook>
</file>

<file path=xl/sharedStrings.xml><?xml version="1.0" encoding="utf-8"?>
<sst xmlns="http://schemas.openxmlformats.org/spreadsheetml/2006/main" count="84" uniqueCount="54">
  <si>
    <t xml:space="preserve"> 大冶市2021年度苎麻产业发展项目打麻机具购置补贴资金分配表</t>
  </si>
  <si>
    <t>序号</t>
  </si>
  <si>
    <t>乡镇、街办</t>
  </si>
  <si>
    <t>补贴对象姓名</t>
  </si>
  <si>
    <t>开户银行全称</t>
  </si>
  <si>
    <t>收款人全称</t>
  </si>
  <si>
    <t>购置打麻数量（台）</t>
  </si>
  <si>
    <t>补贴标准（元/台）</t>
  </si>
  <si>
    <t>补贴金额（元）</t>
  </si>
  <si>
    <t>全市</t>
  </si>
  <si>
    <t>罗桥街办</t>
  </si>
  <si>
    <t>梅军华</t>
  </si>
  <si>
    <t>湖北大冶泰隆村镇银行</t>
  </si>
  <si>
    <t>大冶市军华家庭农场</t>
  </si>
  <si>
    <t>金湖街办</t>
  </si>
  <si>
    <t>石教旺</t>
  </si>
  <si>
    <t>邮政储蓄银行金湖支行</t>
  </si>
  <si>
    <t>焦正华</t>
  </si>
  <si>
    <t>湖北省农村信用社</t>
  </si>
  <si>
    <t>刘仁八镇</t>
  </si>
  <si>
    <t>董松槐</t>
  </si>
  <si>
    <t>邮政银行大冶市刘仁八支行</t>
  </si>
  <si>
    <t>刘良启</t>
  </si>
  <si>
    <t>湖北大冶农村商业银行刘仁八支行</t>
  </si>
  <si>
    <t>熊启龙</t>
  </si>
  <si>
    <t>湖北银行黄石南京路支行</t>
  </si>
  <si>
    <t>段辛喜</t>
  </si>
  <si>
    <t>陈贵镇</t>
  </si>
  <si>
    <t>王义兴</t>
  </si>
  <si>
    <t>中国农业银行大冶陈贵支行</t>
  </si>
  <si>
    <t>王志华</t>
  </si>
  <si>
    <t>杨从进</t>
  </si>
  <si>
    <t>汪楚奇</t>
  </si>
  <si>
    <t>中国工商银行上海松江支行营业厅</t>
  </si>
  <si>
    <t>朱必良</t>
  </si>
  <si>
    <t>大冶农村商业银行股份有限公司陈贵支行</t>
  </si>
  <si>
    <t>陈阳</t>
  </si>
  <si>
    <t>中国农业银行大冶城北支行</t>
  </si>
  <si>
    <t>王平安</t>
  </si>
  <si>
    <t>郭盛世</t>
  </si>
  <si>
    <t>柯常利</t>
  </si>
  <si>
    <t>中国农业银行大冶金茂支行</t>
  </si>
  <si>
    <t>黄龙浩</t>
  </si>
  <si>
    <t>李明咏</t>
  </si>
  <si>
    <t>灵乡镇</t>
  </si>
  <si>
    <t>纪宏奎</t>
  </si>
  <si>
    <t>大冶农行灵乡支行</t>
  </si>
  <si>
    <t>解志洲</t>
  </si>
  <si>
    <t>金山店镇</t>
  </si>
  <si>
    <t>朱艳芬</t>
  </si>
  <si>
    <t>湖北农商银行</t>
  </si>
  <si>
    <t>还地桥镇</t>
  </si>
  <si>
    <t>余秋娥</t>
  </si>
  <si>
    <t>湖北农村信用合作社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</si>
</sst>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2"/>
      <name val="方正小标宋简体"/>
      <family val="0"/>
    </font>
    <font>
      <sz val="11"/>
      <name val="仿宋_GB2312"/>
      <family val="3"/>
    </font>
    <font>
      <sz val="11"/>
      <color indexed="52"/>
      <name val="Tahoma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Tahoma"/>
      <family val="2"/>
    </font>
    <font>
      <u val="single"/>
      <sz val="11"/>
      <color indexed="12"/>
      <name val="宋体"/>
      <family val="0"/>
    </font>
    <font>
      <sz val="10"/>
      <name val="宋体"/>
      <family val="0"/>
    </font>
    <font>
      <b/>
      <sz val="13"/>
      <color indexed="56"/>
      <name val="Tahoma"/>
      <family val="2"/>
    </font>
    <font>
      <sz val="11"/>
      <color indexed="1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0" fontId="12" fillId="4" borderId="0" applyNumberFormat="0" applyBorder="0" applyAlignment="0" applyProtection="0"/>
    <xf numFmtId="0" fontId="11" fillId="5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3" borderId="2" applyNumberFormat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17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9" fillId="9" borderId="3" applyNumberFormat="0" applyFont="0" applyAlignment="0" applyProtection="0"/>
    <xf numFmtId="0" fontId="9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0" fillId="0" borderId="5" applyNumberFormat="0" applyFill="0" applyAlignment="0" applyProtection="0"/>
    <xf numFmtId="0" fontId="9" fillId="10" borderId="0" applyNumberFormat="0" applyBorder="0" applyAlignment="0" applyProtection="0"/>
    <xf numFmtId="0" fontId="22" fillId="0" borderId="6" applyNumberFormat="0" applyFill="0" applyAlignment="0" applyProtection="0"/>
    <xf numFmtId="0" fontId="9" fillId="11" borderId="0" applyNumberFormat="0" applyBorder="0" applyAlignment="0" applyProtection="0"/>
    <xf numFmtId="0" fontId="8" fillId="3" borderId="1" applyNumberFormat="0" applyAlignment="0" applyProtection="0"/>
    <xf numFmtId="0" fontId="17" fillId="3" borderId="2" applyNumberFormat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29" fillId="14" borderId="7" applyNumberFormat="0" applyAlignment="0" applyProtection="0"/>
    <xf numFmtId="0" fontId="12" fillId="5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8" applyNumberFormat="0" applyFill="0" applyAlignment="0" applyProtection="0"/>
    <xf numFmtId="0" fontId="26" fillId="4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32" fillId="0" borderId="9" applyNumberFormat="0" applyFill="0" applyAlignment="0" applyProtection="0"/>
    <xf numFmtId="0" fontId="31" fillId="4" borderId="0" applyNumberFormat="0" applyBorder="0" applyAlignment="0" applyProtection="0"/>
    <xf numFmtId="0" fontId="13" fillId="8" borderId="0" applyNumberFormat="0" applyBorder="0" applyAlignment="0" applyProtection="0"/>
    <xf numFmtId="0" fontId="28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9" fillId="18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8" applyNumberFormat="0" applyFill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27" fillId="3" borderId="1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7" fillId="3" borderId="2" applyNumberFormat="0" applyAlignment="0" applyProtection="0"/>
    <xf numFmtId="0" fontId="12" fillId="13" borderId="0" applyNumberFormat="0" applyBorder="0" applyAlignment="0" applyProtection="0"/>
    <xf numFmtId="0" fontId="9" fillId="20" borderId="0" applyNumberFormat="0" applyBorder="0" applyAlignment="0" applyProtection="0"/>
    <xf numFmtId="0" fontId="12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6" fillId="17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23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4" applyNumberFormat="0" applyFill="0" applyAlignment="0" applyProtection="0"/>
    <xf numFmtId="0" fontId="34" fillId="0" borderId="5" applyNumberFormat="0" applyFill="0" applyAlignment="0" applyProtection="0"/>
    <xf numFmtId="0" fontId="20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0" fillId="7" borderId="0" applyNumberFormat="0" applyBorder="0" applyAlignment="0" applyProtection="0"/>
    <xf numFmtId="0" fontId="35" fillId="7" borderId="0" applyNumberFormat="0" applyBorder="0" applyAlignment="0" applyProtection="0"/>
    <xf numFmtId="0" fontId="2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3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1" fillId="4" borderId="0" applyNumberFormat="0" applyBorder="0" applyAlignment="0" applyProtection="0"/>
    <xf numFmtId="0" fontId="37" fillId="0" borderId="9" applyNumberFormat="0" applyFill="0" applyAlignment="0" applyProtection="0"/>
    <xf numFmtId="0" fontId="32" fillId="0" borderId="9" applyNumberFormat="0" applyFill="0" applyAlignment="0" applyProtection="0"/>
    <xf numFmtId="0" fontId="36" fillId="14" borderId="7" applyNumberFormat="0" applyAlignment="0" applyProtection="0"/>
    <xf numFmtId="0" fontId="29" fillId="14" borderId="7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7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1" borderId="0" applyNumberFormat="0" applyBorder="0" applyAlignment="0" applyProtection="0"/>
    <xf numFmtId="0" fontId="28" fillId="17" borderId="0" applyNumberFormat="0" applyBorder="0" applyAlignment="0" applyProtection="0"/>
    <xf numFmtId="0" fontId="41" fillId="5" borderId="2" applyNumberFormat="0" applyAlignment="0" applyProtection="0"/>
    <xf numFmtId="0" fontId="11" fillId="5" borderId="2" applyNumberFormat="0" applyAlignment="0" applyProtection="0"/>
    <xf numFmtId="0" fontId="0" fillId="9" borderId="3" applyNumberFormat="0" applyFont="0" applyAlignment="0" applyProtection="0"/>
    <xf numFmtId="0" fontId="19" fillId="9" borderId="3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57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好_Sheet1_1_银行帐号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60% - 强调文字颜色 3 2" xfId="100"/>
    <cellStyle name="60% - 强调文字颜色 3 3" xfId="101"/>
    <cellStyle name="60% - 强调文字颜色 4 2" xfId="102"/>
    <cellStyle name="60% - 强调文字颜色 4 3" xfId="103"/>
    <cellStyle name="60% - 强调文字颜色 5 2" xfId="104"/>
    <cellStyle name="60% - 强调文字颜色 5 3" xfId="105"/>
    <cellStyle name="60% - 强调文字颜色 6 2" xfId="106"/>
    <cellStyle name="60% - 强调文字颜色 6 3" xfId="107"/>
    <cellStyle name="标题 1 2" xfId="108"/>
    <cellStyle name="标题 1 3" xfId="109"/>
    <cellStyle name="标题 2 2" xfId="110"/>
    <cellStyle name="标题 2 3" xfId="111"/>
    <cellStyle name="标题 3 2" xfId="112"/>
    <cellStyle name="标题 3 3" xfId="113"/>
    <cellStyle name="标题 4 2" xfId="114"/>
    <cellStyle name="标题 4 3" xfId="115"/>
    <cellStyle name="标题 5" xfId="116"/>
    <cellStyle name="差 2" xfId="117"/>
    <cellStyle name="差 3" xfId="118"/>
    <cellStyle name="差_7.4" xfId="119"/>
    <cellStyle name="差_Sheet1" xfId="120"/>
    <cellStyle name="差_Sheet1_1" xfId="121"/>
    <cellStyle name="差_Sheet1_1_银行帐号" xfId="122"/>
    <cellStyle name="差_补贴资金分配表" xfId="123"/>
    <cellStyle name="差_补贴资金分配表_1" xfId="124"/>
    <cellStyle name="差_银行帐号" xfId="125"/>
    <cellStyle name="差_银行帐号_1" xfId="126"/>
    <cellStyle name="常规 11" xfId="127"/>
    <cellStyle name="常规 2" xfId="128"/>
    <cellStyle name="常规 2 2" xfId="129"/>
    <cellStyle name="常规 2 3" xfId="130"/>
    <cellStyle name="常规 2_Sheet1" xfId="131"/>
    <cellStyle name="常规 20" xfId="132"/>
    <cellStyle name="常规 3 2" xfId="133"/>
    <cellStyle name="常规 3 3" xfId="134"/>
    <cellStyle name="常规 3_补贴资金分配表" xfId="135"/>
    <cellStyle name="好 2" xfId="136"/>
    <cellStyle name="好 3" xfId="137"/>
    <cellStyle name="好_7.4" xfId="138"/>
    <cellStyle name="好_Sheet1" xfId="139"/>
    <cellStyle name="好_Sheet1_1" xfId="140"/>
    <cellStyle name="好_补贴资金分配表" xfId="141"/>
    <cellStyle name="好_补贴资金分配表_1" xfId="142"/>
    <cellStyle name="好_银行帐号" xfId="143"/>
    <cellStyle name="好_银行帐号_1" xfId="144"/>
    <cellStyle name="汇总 2" xfId="145"/>
    <cellStyle name="汇总 3" xfId="146"/>
    <cellStyle name="检查单元格 2" xfId="147"/>
    <cellStyle name="检查单元格 3" xfId="148"/>
    <cellStyle name="解释性文本 2" xfId="149"/>
    <cellStyle name="解释性文本 3" xfId="150"/>
    <cellStyle name="警告文本 2" xfId="151"/>
    <cellStyle name="警告文本 3" xfId="152"/>
    <cellStyle name="链接单元格 2" xfId="153"/>
    <cellStyle name="强调文字颜色 1 2" xfId="154"/>
    <cellStyle name="强调文字颜色 1 3" xfId="155"/>
    <cellStyle name="强调文字颜色 2 2" xfId="156"/>
    <cellStyle name="强调文字颜色 2 3" xfId="157"/>
    <cellStyle name="强调文字颜色 3 2" xfId="158"/>
    <cellStyle name="强调文字颜色 3 3" xfId="159"/>
    <cellStyle name="强调文字颜色 4 2" xfId="160"/>
    <cellStyle name="强调文字颜色 4 3" xfId="161"/>
    <cellStyle name="强调文字颜色 5 2" xfId="162"/>
    <cellStyle name="强调文字颜色 5 3" xfId="163"/>
    <cellStyle name="强调文字颜色 6 2" xfId="164"/>
    <cellStyle name="强调文字颜色 6 3" xfId="165"/>
    <cellStyle name="适中 3" xfId="166"/>
    <cellStyle name="输入 2" xfId="167"/>
    <cellStyle name="输入 3" xfId="168"/>
    <cellStyle name="注释 2" xfId="169"/>
    <cellStyle name="注释 3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5" zoomScaleNormal="85" workbookViewId="0" topLeftCell="A1">
      <selection activeCell="E2" sqref="E2"/>
    </sheetView>
  </sheetViews>
  <sheetFormatPr defaultColWidth="9.00390625" defaultRowHeight="14.25"/>
  <cols>
    <col min="1" max="1" width="3.375" style="4" customWidth="1"/>
    <col min="2" max="2" width="8.00390625" style="5" customWidth="1"/>
    <col min="3" max="3" width="8.875" style="4" customWidth="1"/>
    <col min="4" max="4" width="27.875" style="6" customWidth="1"/>
    <col min="5" max="5" width="12.25390625" style="7" customWidth="1"/>
    <col min="6" max="6" width="8.00390625" style="7" customWidth="1"/>
    <col min="7" max="16384" width="9.00390625" style="4" customWidth="1"/>
  </cols>
  <sheetData>
    <row r="1" spans="1:8" s="1" customFormat="1" ht="60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49.5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0" t="s">
        <v>6</v>
      </c>
      <c r="G2" s="10" t="s">
        <v>7</v>
      </c>
      <c r="H2" s="10" t="s">
        <v>8</v>
      </c>
    </row>
    <row r="3" spans="1:8" s="2" customFormat="1" ht="27.75" customHeight="1">
      <c r="A3" s="9" t="s">
        <v>9</v>
      </c>
      <c r="B3" s="11"/>
      <c r="C3" s="11"/>
      <c r="D3" s="12"/>
      <c r="E3" s="12"/>
      <c r="F3" s="13">
        <f>SUM(F4:F25)</f>
        <v>43</v>
      </c>
      <c r="G3" s="13">
        <v>3000</v>
      </c>
      <c r="H3" s="13">
        <f>SUM(H4:H25)</f>
        <v>129000</v>
      </c>
    </row>
    <row r="4" spans="1:8" s="2" customFormat="1" ht="33" customHeight="1">
      <c r="A4" s="9">
        <v>1</v>
      </c>
      <c r="B4" s="14" t="s">
        <v>10</v>
      </c>
      <c r="C4" s="14" t="s">
        <v>11</v>
      </c>
      <c r="D4" s="15" t="s">
        <v>12</v>
      </c>
      <c r="E4" s="14" t="s">
        <v>13</v>
      </c>
      <c r="F4" s="16">
        <v>8</v>
      </c>
      <c r="G4" s="10">
        <v>3000</v>
      </c>
      <c r="H4" s="10">
        <f>F4*G4</f>
        <v>24000</v>
      </c>
    </row>
    <row r="5" spans="1:8" s="2" customFormat="1" ht="33" customHeight="1">
      <c r="A5" s="9">
        <v>2</v>
      </c>
      <c r="B5" s="17" t="s">
        <v>14</v>
      </c>
      <c r="C5" s="14" t="s">
        <v>15</v>
      </c>
      <c r="D5" s="15" t="s">
        <v>16</v>
      </c>
      <c r="E5" s="14" t="s">
        <v>15</v>
      </c>
      <c r="F5" s="16">
        <v>1</v>
      </c>
      <c r="G5" s="10">
        <v>3000</v>
      </c>
      <c r="H5" s="10">
        <f aca="true" t="shared" si="0" ref="H5:H25">F5*G5</f>
        <v>3000</v>
      </c>
    </row>
    <row r="6" spans="1:8" s="2" customFormat="1" ht="33" customHeight="1">
      <c r="A6" s="9">
        <v>3</v>
      </c>
      <c r="B6" s="18"/>
      <c r="C6" s="14" t="s">
        <v>17</v>
      </c>
      <c r="D6" s="15" t="s">
        <v>18</v>
      </c>
      <c r="E6" s="14" t="s">
        <v>17</v>
      </c>
      <c r="F6" s="16">
        <v>3</v>
      </c>
      <c r="G6" s="10">
        <v>3000</v>
      </c>
      <c r="H6" s="10">
        <f t="shared" si="0"/>
        <v>9000</v>
      </c>
    </row>
    <row r="7" spans="1:8" s="2" customFormat="1" ht="33" customHeight="1">
      <c r="A7" s="9">
        <v>4</v>
      </c>
      <c r="B7" s="17" t="s">
        <v>19</v>
      </c>
      <c r="C7" s="14" t="s">
        <v>20</v>
      </c>
      <c r="D7" s="15" t="s">
        <v>21</v>
      </c>
      <c r="E7" s="14" t="s">
        <v>20</v>
      </c>
      <c r="F7" s="14">
        <v>5</v>
      </c>
      <c r="G7" s="10">
        <v>3000</v>
      </c>
      <c r="H7" s="10">
        <f t="shared" si="0"/>
        <v>15000</v>
      </c>
    </row>
    <row r="8" spans="1:8" s="2" customFormat="1" ht="33" customHeight="1">
      <c r="A8" s="9">
        <v>5</v>
      </c>
      <c r="B8" s="19"/>
      <c r="C8" s="14" t="s">
        <v>22</v>
      </c>
      <c r="D8" s="15" t="s">
        <v>23</v>
      </c>
      <c r="E8" s="14" t="s">
        <v>22</v>
      </c>
      <c r="F8" s="14">
        <v>3</v>
      </c>
      <c r="G8" s="10">
        <v>3000</v>
      </c>
      <c r="H8" s="10">
        <f t="shared" si="0"/>
        <v>9000</v>
      </c>
    </row>
    <row r="9" spans="1:8" s="2" customFormat="1" ht="33" customHeight="1">
      <c r="A9" s="9">
        <v>6</v>
      </c>
      <c r="B9" s="19"/>
      <c r="C9" s="14" t="s">
        <v>24</v>
      </c>
      <c r="D9" s="15" t="s">
        <v>25</v>
      </c>
      <c r="E9" s="14" t="s">
        <v>24</v>
      </c>
      <c r="F9" s="14">
        <v>1</v>
      </c>
      <c r="G9" s="10">
        <v>3000</v>
      </c>
      <c r="H9" s="10">
        <f t="shared" si="0"/>
        <v>3000</v>
      </c>
    </row>
    <row r="10" spans="1:8" s="2" customFormat="1" ht="33" customHeight="1">
      <c r="A10" s="9">
        <v>7</v>
      </c>
      <c r="B10" s="18"/>
      <c r="C10" s="14" t="s">
        <v>26</v>
      </c>
      <c r="D10" s="15" t="s">
        <v>21</v>
      </c>
      <c r="E10" s="14" t="s">
        <v>26</v>
      </c>
      <c r="F10" s="14">
        <v>4</v>
      </c>
      <c r="G10" s="10">
        <v>3000</v>
      </c>
      <c r="H10" s="10">
        <f t="shared" si="0"/>
        <v>12000</v>
      </c>
    </row>
    <row r="11" spans="1:8" s="3" customFormat="1" ht="33" customHeight="1">
      <c r="A11" s="9">
        <v>8</v>
      </c>
      <c r="B11" s="14" t="s">
        <v>27</v>
      </c>
      <c r="C11" s="14" t="s">
        <v>28</v>
      </c>
      <c r="D11" s="15" t="s">
        <v>29</v>
      </c>
      <c r="E11" s="14" t="s">
        <v>28</v>
      </c>
      <c r="F11" s="16">
        <v>1</v>
      </c>
      <c r="G11" s="10">
        <v>3000</v>
      </c>
      <c r="H11" s="10">
        <f t="shared" si="0"/>
        <v>3000</v>
      </c>
    </row>
    <row r="12" spans="1:8" s="3" customFormat="1" ht="33" customHeight="1">
      <c r="A12" s="9">
        <v>9</v>
      </c>
      <c r="B12" s="14"/>
      <c r="C12" s="14" t="s">
        <v>30</v>
      </c>
      <c r="D12" s="15" t="s">
        <v>29</v>
      </c>
      <c r="E12" s="14" t="s">
        <v>30</v>
      </c>
      <c r="F12" s="16">
        <v>1</v>
      </c>
      <c r="G12" s="10">
        <v>3000</v>
      </c>
      <c r="H12" s="10">
        <f t="shared" si="0"/>
        <v>3000</v>
      </c>
    </row>
    <row r="13" spans="1:8" s="3" customFormat="1" ht="27" customHeight="1">
      <c r="A13" s="9">
        <v>10</v>
      </c>
      <c r="B13" s="14"/>
      <c r="C13" s="14" t="s">
        <v>31</v>
      </c>
      <c r="D13" s="15" t="s">
        <v>29</v>
      </c>
      <c r="E13" s="14" t="s">
        <v>31</v>
      </c>
      <c r="F13" s="20">
        <v>1</v>
      </c>
      <c r="G13" s="10">
        <v>3000</v>
      </c>
      <c r="H13" s="10">
        <f t="shared" si="0"/>
        <v>3000</v>
      </c>
    </row>
    <row r="14" spans="1:8" s="3" customFormat="1" ht="33" customHeight="1">
      <c r="A14" s="9">
        <v>11</v>
      </c>
      <c r="B14" s="14"/>
      <c r="C14" s="14" t="s">
        <v>32</v>
      </c>
      <c r="D14" s="15" t="s">
        <v>33</v>
      </c>
      <c r="E14" s="14" t="s">
        <v>32</v>
      </c>
      <c r="F14" s="20">
        <v>1</v>
      </c>
      <c r="G14" s="10">
        <v>3000</v>
      </c>
      <c r="H14" s="10">
        <f t="shared" si="0"/>
        <v>3000</v>
      </c>
    </row>
    <row r="15" spans="1:8" s="3" customFormat="1" ht="33" customHeight="1">
      <c r="A15" s="9">
        <v>12</v>
      </c>
      <c r="B15" s="14"/>
      <c r="C15" s="14" t="s">
        <v>34</v>
      </c>
      <c r="D15" s="15" t="s">
        <v>35</v>
      </c>
      <c r="E15" s="14" t="s">
        <v>34</v>
      </c>
      <c r="F15" s="20">
        <v>1</v>
      </c>
      <c r="G15" s="10">
        <v>3000</v>
      </c>
      <c r="H15" s="10">
        <f t="shared" si="0"/>
        <v>3000</v>
      </c>
    </row>
    <row r="16" spans="1:8" s="3" customFormat="1" ht="33" customHeight="1">
      <c r="A16" s="9">
        <v>13</v>
      </c>
      <c r="B16" s="14" t="s">
        <v>27</v>
      </c>
      <c r="C16" s="14" t="s">
        <v>36</v>
      </c>
      <c r="D16" s="15" t="s">
        <v>37</v>
      </c>
      <c r="E16" s="14" t="s">
        <v>36</v>
      </c>
      <c r="F16" s="20">
        <v>2</v>
      </c>
      <c r="G16" s="10">
        <v>3000</v>
      </c>
      <c r="H16" s="10">
        <f t="shared" si="0"/>
        <v>6000</v>
      </c>
    </row>
    <row r="17" spans="1:8" s="3" customFormat="1" ht="33" customHeight="1">
      <c r="A17" s="9">
        <v>14</v>
      </c>
      <c r="B17" s="14"/>
      <c r="C17" s="14" t="s">
        <v>38</v>
      </c>
      <c r="D17" s="15" t="s">
        <v>29</v>
      </c>
      <c r="E17" s="14" t="s">
        <v>38</v>
      </c>
      <c r="F17" s="20">
        <v>2</v>
      </c>
      <c r="G17" s="10">
        <v>3000</v>
      </c>
      <c r="H17" s="10">
        <f t="shared" si="0"/>
        <v>6000</v>
      </c>
    </row>
    <row r="18" spans="1:8" s="3" customFormat="1" ht="33" customHeight="1">
      <c r="A18" s="9">
        <v>15</v>
      </c>
      <c r="B18" s="14"/>
      <c r="C18" s="14" t="s">
        <v>39</v>
      </c>
      <c r="D18" s="15" t="s">
        <v>29</v>
      </c>
      <c r="E18" s="14" t="s">
        <v>39</v>
      </c>
      <c r="F18" s="20">
        <v>2</v>
      </c>
      <c r="G18" s="10">
        <v>3000</v>
      </c>
      <c r="H18" s="10">
        <f t="shared" si="0"/>
        <v>6000</v>
      </c>
    </row>
    <row r="19" spans="1:8" s="3" customFormat="1" ht="33" customHeight="1">
      <c r="A19" s="9">
        <v>16</v>
      </c>
      <c r="B19" s="14"/>
      <c r="C19" s="14" t="s">
        <v>40</v>
      </c>
      <c r="D19" s="15" t="s">
        <v>41</v>
      </c>
      <c r="E19" s="14" t="s">
        <v>40</v>
      </c>
      <c r="F19" s="20">
        <v>1</v>
      </c>
      <c r="G19" s="10">
        <v>3000</v>
      </c>
      <c r="H19" s="10">
        <f t="shared" si="0"/>
        <v>3000</v>
      </c>
    </row>
    <row r="20" spans="1:8" s="3" customFormat="1" ht="33" customHeight="1">
      <c r="A20" s="9">
        <v>17</v>
      </c>
      <c r="B20" s="14"/>
      <c r="C20" s="14" t="s">
        <v>42</v>
      </c>
      <c r="D20" s="15" t="s">
        <v>29</v>
      </c>
      <c r="E20" s="14" t="s">
        <v>42</v>
      </c>
      <c r="F20" s="20">
        <v>1</v>
      </c>
      <c r="G20" s="10">
        <v>3000</v>
      </c>
      <c r="H20" s="10">
        <f t="shared" si="0"/>
        <v>3000</v>
      </c>
    </row>
    <row r="21" spans="1:8" s="3" customFormat="1" ht="33" customHeight="1">
      <c r="A21" s="9">
        <v>18</v>
      </c>
      <c r="B21" s="14"/>
      <c r="C21" s="14" t="s">
        <v>43</v>
      </c>
      <c r="D21" s="15" t="s">
        <v>29</v>
      </c>
      <c r="E21" s="14" t="s">
        <v>43</v>
      </c>
      <c r="F21" s="16">
        <v>1</v>
      </c>
      <c r="G21" s="10">
        <v>3000</v>
      </c>
      <c r="H21" s="10">
        <f t="shared" si="0"/>
        <v>3000</v>
      </c>
    </row>
    <row r="22" spans="1:8" s="3" customFormat="1" ht="33" customHeight="1">
      <c r="A22" s="9">
        <v>19</v>
      </c>
      <c r="B22" s="17" t="s">
        <v>44</v>
      </c>
      <c r="C22" s="15" t="s">
        <v>45</v>
      </c>
      <c r="D22" s="15" t="s">
        <v>46</v>
      </c>
      <c r="E22" s="15" t="s">
        <v>45</v>
      </c>
      <c r="F22" s="21">
        <v>1</v>
      </c>
      <c r="G22" s="10">
        <v>3000</v>
      </c>
      <c r="H22" s="10">
        <f t="shared" si="0"/>
        <v>3000</v>
      </c>
    </row>
    <row r="23" spans="1:8" s="3" customFormat="1" ht="33" customHeight="1">
      <c r="A23" s="9">
        <v>20</v>
      </c>
      <c r="B23" s="18"/>
      <c r="C23" s="15" t="s">
        <v>47</v>
      </c>
      <c r="D23" s="15" t="s">
        <v>46</v>
      </c>
      <c r="E23" s="15" t="s">
        <v>47</v>
      </c>
      <c r="F23" s="21">
        <v>1</v>
      </c>
      <c r="G23" s="10">
        <v>3000</v>
      </c>
      <c r="H23" s="10">
        <f t="shared" si="0"/>
        <v>3000</v>
      </c>
    </row>
    <row r="24" spans="1:8" s="3" customFormat="1" ht="33" customHeight="1">
      <c r="A24" s="9">
        <v>21</v>
      </c>
      <c r="B24" s="14" t="s">
        <v>48</v>
      </c>
      <c r="C24" s="15" t="s">
        <v>49</v>
      </c>
      <c r="D24" s="15" t="s">
        <v>50</v>
      </c>
      <c r="E24" s="15" t="s">
        <v>49</v>
      </c>
      <c r="F24" s="21">
        <v>1</v>
      </c>
      <c r="G24" s="10">
        <v>3000</v>
      </c>
      <c r="H24" s="10">
        <f t="shared" si="0"/>
        <v>3000</v>
      </c>
    </row>
    <row r="25" spans="1:8" s="3" customFormat="1" ht="33" customHeight="1">
      <c r="A25" s="9">
        <v>22</v>
      </c>
      <c r="B25" s="14" t="s">
        <v>51</v>
      </c>
      <c r="C25" s="15" t="s">
        <v>52</v>
      </c>
      <c r="D25" s="15" t="s">
        <v>53</v>
      </c>
      <c r="E25" s="15" t="s">
        <v>52</v>
      </c>
      <c r="F25" s="21">
        <v>1</v>
      </c>
      <c r="G25" s="10">
        <v>3000</v>
      </c>
      <c r="H25" s="10">
        <f t="shared" si="0"/>
        <v>3000</v>
      </c>
    </row>
    <row r="26" spans="1:5" s="1" customFormat="1" ht="39" customHeight="1">
      <c r="A26" s="22"/>
      <c r="B26" s="22"/>
      <c r="C26" s="22"/>
      <c r="D26" s="22"/>
      <c r="E26" s="22"/>
    </row>
    <row r="27" spans="1:3" ht="14.25">
      <c r="A27" s="23"/>
      <c r="B27" s="24"/>
      <c r="C27" s="23"/>
    </row>
    <row r="28" spans="1:3" ht="14.25">
      <c r="A28" s="23"/>
      <c r="B28" s="24"/>
      <c r="C28" s="23"/>
    </row>
    <row r="29" spans="1:3" ht="14.25">
      <c r="A29" s="23"/>
      <c r="B29" s="24"/>
      <c r="C29" s="23"/>
    </row>
    <row r="30" spans="1:3" ht="14.25">
      <c r="A30" s="23"/>
      <c r="B30" s="24"/>
      <c r="C30" s="23"/>
    </row>
    <row r="31" spans="1:3" ht="14.25">
      <c r="A31" s="23"/>
      <c r="B31" s="24"/>
      <c r="C31" s="23"/>
    </row>
    <row r="32" spans="1:3" ht="14.25">
      <c r="A32" s="23"/>
      <c r="B32" s="24"/>
      <c r="C32" s="23"/>
    </row>
    <row r="33" spans="1:3" ht="14.25">
      <c r="A33" s="23"/>
      <c r="B33" s="24"/>
      <c r="C33" s="23"/>
    </row>
  </sheetData>
  <sheetProtection/>
  <mergeCells count="7">
    <mergeCell ref="A1:H1"/>
    <mergeCell ref="A3:B3"/>
    <mergeCell ref="B5:B6"/>
    <mergeCell ref="B7:B10"/>
    <mergeCell ref="B11:B15"/>
    <mergeCell ref="B16:B21"/>
    <mergeCell ref="B22:B23"/>
  </mergeCells>
  <printOptions horizontalCentered="1" verticalCentered="1"/>
  <pageMargins left="0.15748031496062992" right="0.15748031496062992" top="0.5905511811023623" bottom="0.5905511811023623" header="0.5118110236220472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李成</cp:lastModifiedBy>
  <cp:lastPrinted>2021-07-13T02:04:53Z</cp:lastPrinted>
  <dcterms:created xsi:type="dcterms:W3CDTF">2016-07-29T03:25:25Z</dcterms:created>
  <dcterms:modified xsi:type="dcterms:W3CDTF">2021-07-19T02:09:10Z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2052-11.1.0.10503</vt:lpwstr>
  </property>
  <property fmtid="{D5CDD505-2E9C-101B-9397-08002B2CF9AE}" pid="5" name="I">
    <vt:lpwstr>FA562C154B1E4B4ABC214157703A9ACF</vt:lpwstr>
  </property>
</Properties>
</file>