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综合成绩一览表" sheetId="2" r:id="rId1"/>
  </sheets>
  <definedNames>
    <definedName name="_xlnm._FilterDatabase" localSheetId="0" hidden="1">综合成绩一览表!$A$3:$C$21</definedName>
    <definedName name="_xlnm.Print_Titles" localSheetId="0">综合成绩一览表!$2:$3</definedName>
  </definedNames>
  <calcPr calcId="144525"/>
</workbook>
</file>

<file path=xl/sharedStrings.xml><?xml version="1.0" encoding="utf-8"?>
<sst xmlns="http://schemas.openxmlformats.org/spreadsheetml/2006/main" count="42" uniqueCount="14">
  <si>
    <t>附件：</t>
  </si>
  <si>
    <t>2022年刘仁八镇招聘前进社区工作人员面试及综合成绩一览表</t>
  </si>
  <si>
    <t>序号</t>
  </si>
  <si>
    <t>报考单位</t>
  </si>
  <si>
    <t>准考证号</t>
  </si>
  <si>
    <t>笔试总成绩</t>
  </si>
  <si>
    <t>笔试折算成绩（笔试总成绩*40%）</t>
  </si>
  <si>
    <t>面试成绩</t>
  </si>
  <si>
    <t>面试折算成绩
（面试成绩*60%）</t>
  </si>
  <si>
    <t>综合成绩</t>
  </si>
  <si>
    <t>排名</t>
  </si>
  <si>
    <t>备注</t>
  </si>
  <si>
    <t>前进社区</t>
  </si>
  <si>
    <t>拟进入考察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</si>
</sst>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  <numFmt numFmtId="177" formatCode="0.0_ 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M15" sqref="M15"/>
    </sheetView>
  </sheetViews>
  <sheetFormatPr defaultColWidth="9" defaultRowHeight="13.5"/>
  <cols>
    <col min="1" max="1" width="6.5" style="1" customWidth="1"/>
    <col min="2" max="2" width="13.875" style="1" customWidth="1"/>
    <col min="3" max="3" width="10.625" style="1" customWidth="1"/>
    <col min="4" max="4" width="12.25" style="2" customWidth="1"/>
    <col min="5" max="5" width="18.5083333333333" style="3" customWidth="1"/>
    <col min="6" max="6" width="12.25" style="4" customWidth="1"/>
    <col min="7" max="7" width="18.5083333333333" style="3" customWidth="1"/>
    <col min="8" max="10" width="12.25" customWidth="1"/>
  </cols>
  <sheetData>
    <row r="1" ht="25" customHeight="1" spans="1:10">
      <c r="A1" s="5" t="s">
        <v>0</v>
      </c>
      <c r="B1" s="5"/>
      <c r="C1" s="5"/>
      <c r="D1" s="6"/>
      <c r="E1" s="7"/>
      <c r="F1" s="8"/>
      <c r="G1" s="7"/>
      <c r="H1" s="5"/>
      <c r="I1" s="5"/>
      <c r="J1" s="5"/>
    </row>
    <row r="2" ht="40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1"/>
    </row>
    <row r="3" ht="30" customHeight="1" spans="1:10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2" t="s">
        <v>8</v>
      </c>
      <c r="H3" s="10" t="s">
        <v>9</v>
      </c>
      <c r="I3" s="10" t="s">
        <v>10</v>
      </c>
      <c r="J3" s="10" t="s">
        <v>11</v>
      </c>
    </row>
    <row r="4" ht="28" customHeight="1" spans="1:10">
      <c r="A4" s="14">
        <v>1</v>
      </c>
      <c r="B4" s="15" t="s">
        <v>12</v>
      </c>
      <c r="C4" s="16">
        <v>20220113</v>
      </c>
      <c r="D4" s="17">
        <v>74.9</v>
      </c>
      <c r="E4" s="18">
        <f>D4*0.4</f>
        <v>29.96</v>
      </c>
      <c r="F4" s="19">
        <v>83</v>
      </c>
      <c r="G4" s="18">
        <f>F4*0.6</f>
        <v>49.8</v>
      </c>
      <c r="H4" s="14">
        <f>E4+G4</f>
        <v>79.76</v>
      </c>
      <c r="I4" s="14">
        <v>1</v>
      </c>
      <c r="J4" s="14" t="s">
        <v>13</v>
      </c>
    </row>
    <row r="5" ht="28" customHeight="1" spans="1:11">
      <c r="A5" s="14">
        <v>2</v>
      </c>
      <c r="B5" s="15" t="s">
        <v>12</v>
      </c>
      <c r="C5" s="16">
        <v>20220116</v>
      </c>
      <c r="D5" s="17">
        <v>75.8</v>
      </c>
      <c r="E5" s="18">
        <f>D5*0.4</f>
        <v>30.32</v>
      </c>
      <c r="F5" s="19">
        <v>81.6</v>
      </c>
      <c r="G5" s="18">
        <f>F5*0.6</f>
        <v>48.96</v>
      </c>
      <c r="H5" s="14">
        <f>E5+G5</f>
        <v>79.28</v>
      </c>
      <c r="I5" s="14">
        <v>2</v>
      </c>
      <c r="J5" s="14" t="s">
        <v>13</v>
      </c>
      <c r="K5" s="22"/>
    </row>
    <row r="6" ht="28" customHeight="1" spans="1:10">
      <c r="A6" s="14">
        <v>3</v>
      </c>
      <c r="B6" s="15" t="s">
        <v>12</v>
      </c>
      <c r="C6" s="16">
        <v>20220135</v>
      </c>
      <c r="D6" s="17">
        <v>74.8</v>
      </c>
      <c r="E6" s="18">
        <f>D6*0.4</f>
        <v>29.92</v>
      </c>
      <c r="F6" s="19">
        <v>76.8</v>
      </c>
      <c r="G6" s="18">
        <f>F6*0.6</f>
        <v>46.08</v>
      </c>
      <c r="H6" s="14">
        <f>E6+G6</f>
        <v>76</v>
      </c>
      <c r="I6" s="14">
        <v>3</v>
      </c>
      <c r="J6" s="14" t="s">
        <v>13</v>
      </c>
    </row>
    <row r="7" ht="28" customHeight="1" spans="1:10">
      <c r="A7" s="14">
        <v>4</v>
      </c>
      <c r="B7" s="15" t="s">
        <v>12</v>
      </c>
      <c r="C7" s="16">
        <v>20220109</v>
      </c>
      <c r="D7" s="17">
        <v>72.3</v>
      </c>
      <c r="E7" s="18">
        <f>D7*0.4</f>
        <v>28.92</v>
      </c>
      <c r="F7" s="19">
        <v>77.6</v>
      </c>
      <c r="G7" s="18">
        <f>F7*0.6</f>
        <v>46.56</v>
      </c>
      <c r="H7" s="14">
        <f>E7+G7</f>
        <v>75.48</v>
      </c>
      <c r="I7" s="14">
        <v>4</v>
      </c>
      <c r="J7" s="14" t="s">
        <v>13</v>
      </c>
    </row>
    <row r="8" ht="28" customHeight="1" spans="1:10">
      <c r="A8" s="14">
        <v>5</v>
      </c>
      <c r="B8" s="15" t="s">
        <v>12</v>
      </c>
      <c r="C8" s="16">
        <v>20220110</v>
      </c>
      <c r="D8" s="17">
        <v>71.2</v>
      </c>
      <c r="E8" s="18">
        <f>D8*0.4</f>
        <v>28.48</v>
      </c>
      <c r="F8" s="19">
        <v>78.2</v>
      </c>
      <c r="G8" s="18">
        <f>F8*0.6</f>
        <v>46.92</v>
      </c>
      <c r="H8" s="14">
        <f>E8+G8</f>
        <v>75.4</v>
      </c>
      <c r="I8" s="14">
        <v>5</v>
      </c>
      <c r="J8" s="14" t="s">
        <v>13</v>
      </c>
    </row>
    <row r="9" ht="28" customHeight="1" spans="1:10">
      <c r="A9" s="14">
        <v>6</v>
      </c>
      <c r="B9" s="15" t="s">
        <v>12</v>
      </c>
      <c r="C9" s="16">
        <v>20220102</v>
      </c>
      <c r="D9" s="17">
        <v>73.9</v>
      </c>
      <c r="E9" s="18">
        <f>D9*0.4</f>
        <v>29.56</v>
      </c>
      <c r="F9" s="19">
        <v>74.2</v>
      </c>
      <c r="G9" s="18">
        <f>F9*0.6</f>
        <v>44.52</v>
      </c>
      <c r="H9" s="14">
        <f>E9+G9</f>
        <v>74.08</v>
      </c>
      <c r="I9" s="14">
        <v>6</v>
      </c>
      <c r="J9" s="14" t="s">
        <v>13</v>
      </c>
    </row>
    <row r="10" ht="28" customHeight="1" spans="1:10">
      <c r="A10" s="14">
        <v>7</v>
      </c>
      <c r="B10" s="15" t="s">
        <v>12</v>
      </c>
      <c r="C10" s="16">
        <v>20220119</v>
      </c>
      <c r="D10" s="17">
        <v>63.9</v>
      </c>
      <c r="E10" s="18">
        <f>D10*0.4</f>
        <v>25.56</v>
      </c>
      <c r="F10" s="19">
        <v>77.6</v>
      </c>
      <c r="G10" s="18">
        <f>F10*0.6</f>
        <v>46.56</v>
      </c>
      <c r="H10" s="14">
        <f>E10+G10</f>
        <v>72.12</v>
      </c>
      <c r="I10" s="14">
        <v>7</v>
      </c>
      <c r="J10" s="14" t="s">
        <v>13</v>
      </c>
    </row>
    <row r="11" ht="28" customHeight="1" spans="1:10">
      <c r="A11" s="14">
        <v>8</v>
      </c>
      <c r="B11" s="15" t="s">
        <v>12</v>
      </c>
      <c r="C11" s="16">
        <v>20220114</v>
      </c>
      <c r="D11" s="17">
        <v>66.5</v>
      </c>
      <c r="E11" s="18">
        <f>D11*0.4</f>
        <v>26.6</v>
      </c>
      <c r="F11" s="19">
        <v>72.4</v>
      </c>
      <c r="G11" s="18">
        <f>F11*0.6</f>
        <v>43.44</v>
      </c>
      <c r="H11" s="14">
        <f>E11+G11</f>
        <v>70.04</v>
      </c>
      <c r="I11" s="14">
        <v>8</v>
      </c>
      <c r="J11" s="14" t="s">
        <v>13</v>
      </c>
    </row>
    <row r="12" ht="28" customHeight="1" spans="1:10">
      <c r="A12" s="14">
        <v>9</v>
      </c>
      <c r="B12" s="15" t="s">
        <v>12</v>
      </c>
      <c r="C12" s="16">
        <v>20220105</v>
      </c>
      <c r="D12" s="17">
        <v>64.7</v>
      </c>
      <c r="E12" s="18">
        <f>D12*0.4</f>
        <v>25.88</v>
      </c>
      <c r="F12" s="19">
        <v>73.4</v>
      </c>
      <c r="G12" s="18">
        <f>F12*0.6</f>
        <v>44.04</v>
      </c>
      <c r="H12" s="14">
        <f>E12+G12</f>
        <v>69.92</v>
      </c>
      <c r="I12" s="14">
        <v>9</v>
      </c>
      <c r="J12" s="14" t="s">
        <v>13</v>
      </c>
    </row>
    <row r="13" ht="28" customHeight="1" spans="1:10">
      <c r="A13" s="14">
        <v>10</v>
      </c>
      <c r="B13" s="15" t="s">
        <v>12</v>
      </c>
      <c r="C13" s="16">
        <v>20220124</v>
      </c>
      <c r="D13" s="17">
        <v>70.6</v>
      </c>
      <c r="E13" s="18">
        <f>D13*0.4</f>
        <v>28.24</v>
      </c>
      <c r="F13" s="19">
        <v>69.4</v>
      </c>
      <c r="G13" s="18">
        <f>F13*0.6</f>
        <v>41.64</v>
      </c>
      <c r="H13" s="14">
        <f>E13+G13</f>
        <v>69.88</v>
      </c>
      <c r="I13" s="14">
        <v>10</v>
      </c>
      <c r="J13" s="14" t="s">
        <v>13</v>
      </c>
    </row>
    <row r="14" ht="28" customHeight="1" spans="1:10">
      <c r="A14" s="14">
        <v>11</v>
      </c>
      <c r="B14" s="15" t="s">
        <v>12</v>
      </c>
      <c r="C14" s="16">
        <v>20220139</v>
      </c>
      <c r="D14" s="17">
        <v>67.8</v>
      </c>
      <c r="E14" s="18">
        <f>D14*0.4</f>
        <v>27.12</v>
      </c>
      <c r="F14" s="19">
        <v>70.6</v>
      </c>
      <c r="G14" s="18">
        <f>F14*0.6</f>
        <v>42.36</v>
      </c>
      <c r="H14" s="14">
        <f>E14+G14</f>
        <v>69.48</v>
      </c>
      <c r="I14" s="14">
        <v>11</v>
      </c>
      <c r="J14" s="14" t="s">
        <v>13</v>
      </c>
    </row>
    <row r="15" ht="28" customHeight="1" spans="1:10">
      <c r="A15" s="14">
        <v>12</v>
      </c>
      <c r="B15" s="15" t="s">
        <v>12</v>
      </c>
      <c r="C15" s="16">
        <v>20220132</v>
      </c>
      <c r="D15" s="17">
        <v>72.7</v>
      </c>
      <c r="E15" s="18">
        <f>D15*0.4</f>
        <v>29.08</v>
      </c>
      <c r="F15" s="19">
        <v>64</v>
      </c>
      <c r="G15" s="18">
        <f>F15*0.6</f>
        <v>38.4</v>
      </c>
      <c r="H15" s="14">
        <f>E15+G15</f>
        <v>67.48</v>
      </c>
      <c r="I15" s="14">
        <v>12</v>
      </c>
      <c r="J15" s="14" t="s">
        <v>13</v>
      </c>
    </row>
    <row r="16" ht="28" customHeight="1" spans="1:10">
      <c r="A16" s="14">
        <v>13</v>
      </c>
      <c r="B16" s="15" t="s">
        <v>12</v>
      </c>
      <c r="C16" s="16">
        <v>20220136</v>
      </c>
      <c r="D16" s="17">
        <v>65.1</v>
      </c>
      <c r="E16" s="18">
        <f>D16*0.4</f>
        <v>26.04</v>
      </c>
      <c r="F16" s="19">
        <v>69</v>
      </c>
      <c r="G16" s="18">
        <f>F16*0.6</f>
        <v>41.4</v>
      </c>
      <c r="H16" s="14">
        <f>E16+G16</f>
        <v>67.44</v>
      </c>
      <c r="I16" s="14">
        <v>13</v>
      </c>
      <c r="J16" s="14"/>
    </row>
    <row r="17" ht="28" customHeight="1" spans="1:10">
      <c r="A17" s="14">
        <v>14</v>
      </c>
      <c r="B17" s="15" t="s">
        <v>12</v>
      </c>
      <c r="C17" s="16">
        <v>20220127</v>
      </c>
      <c r="D17" s="17">
        <v>65.4</v>
      </c>
      <c r="E17" s="18">
        <f>D17*0.4</f>
        <v>26.16</v>
      </c>
      <c r="F17" s="19">
        <v>67.4</v>
      </c>
      <c r="G17" s="18">
        <f>F17*0.6</f>
        <v>40.44</v>
      </c>
      <c r="H17" s="14">
        <f>E17+G17</f>
        <v>66.6</v>
      </c>
      <c r="I17" s="14">
        <v>14</v>
      </c>
      <c r="J17" s="14"/>
    </row>
    <row r="18" ht="28" customHeight="1" spans="1:10">
      <c r="A18" s="14">
        <v>15</v>
      </c>
      <c r="B18" s="15" t="s">
        <v>12</v>
      </c>
      <c r="C18" s="16">
        <v>20220111</v>
      </c>
      <c r="D18" s="17">
        <v>66.2</v>
      </c>
      <c r="E18" s="18">
        <f>D18*0.4</f>
        <v>26.48</v>
      </c>
      <c r="F18" s="19">
        <v>63.8</v>
      </c>
      <c r="G18" s="18">
        <f>F18*0.6</f>
        <v>38.28</v>
      </c>
      <c r="H18" s="14">
        <f>E18+G18</f>
        <v>64.76</v>
      </c>
      <c r="I18" s="14">
        <v>15</v>
      </c>
      <c r="J18" s="14"/>
    </row>
    <row r="19" ht="28" customHeight="1" spans="1:10">
      <c r="A19" s="14">
        <v>16</v>
      </c>
      <c r="B19" s="15" t="s">
        <v>12</v>
      </c>
      <c r="C19" s="16">
        <v>20220118</v>
      </c>
      <c r="D19" s="17">
        <v>67.3</v>
      </c>
      <c r="E19" s="18">
        <f>D19*0.4</f>
        <v>26.92</v>
      </c>
      <c r="F19" s="19">
        <v>62.6</v>
      </c>
      <c r="G19" s="18">
        <f>F19*0.6</f>
        <v>37.56</v>
      </c>
      <c r="H19" s="14">
        <f>E19+G19</f>
        <v>64.48</v>
      </c>
      <c r="I19" s="14">
        <v>16</v>
      </c>
      <c r="J19" s="14"/>
    </row>
    <row r="20" ht="28" customHeight="1" spans="1:10">
      <c r="A20" s="14">
        <v>17</v>
      </c>
      <c r="B20" s="15" t="s">
        <v>12</v>
      </c>
      <c r="C20" s="16">
        <v>20220106</v>
      </c>
      <c r="D20" s="17">
        <v>64.1</v>
      </c>
      <c r="E20" s="18">
        <f>D20*0.4</f>
        <v>25.64</v>
      </c>
      <c r="F20" s="19">
        <v>61.6</v>
      </c>
      <c r="G20" s="18">
        <f>F20*0.6</f>
        <v>36.96</v>
      </c>
      <c r="H20" s="14">
        <f>E20+G20</f>
        <v>62.6</v>
      </c>
      <c r="I20" s="14">
        <v>17</v>
      </c>
      <c r="J20" s="14"/>
    </row>
    <row r="21" ht="28" customHeight="1" spans="1:10">
      <c r="A21" s="14">
        <v>18</v>
      </c>
      <c r="B21" s="15" t="s">
        <v>12</v>
      </c>
      <c r="C21" s="16">
        <v>20220125</v>
      </c>
      <c r="D21" s="17">
        <v>65.1</v>
      </c>
      <c r="E21" s="18">
        <f>D21*0.4</f>
        <v>26.04</v>
      </c>
      <c r="F21" s="19">
        <v>0</v>
      </c>
      <c r="G21" s="20">
        <f>F21*0.6</f>
        <v>0</v>
      </c>
      <c r="H21" s="14">
        <f>E21+G21</f>
        <v>26.04</v>
      </c>
      <c r="I21" s="14">
        <v>18</v>
      </c>
      <c r="J21" s="14"/>
    </row>
  </sheetData>
  <sortState ref="A4:J21">
    <sortCondition ref="H4:H21" descending="1"/>
  </sortState>
  <mergeCells count="2">
    <mergeCell ref="A1:J1"/>
    <mergeCell ref="A2:J2"/>
  </mergeCells>
  <printOptions horizontalCentered="1"/>
  <pageMargins left="0.550694444444444" right="0.550694444444444" top="0.393055555555556" bottom="0.590277777777778" header="0.511805555555556" footer="0.511805555555556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2022-12-12T02:00:00Z</dcterms:created>
  <dcterms:modified xsi:type="dcterms:W3CDTF">2022-12-21T02:49:30Z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61538D58CB11432C97ABFC4430413069</vt:lpwstr>
  </property>
  <property fmtid="{D5CDD505-2E9C-101B-9397-08002B2CF9AE}" pid="3" name="KSOProductBuildVer">
    <vt:lpwstr>2052-11.1.0.12763</vt:lpwstr>
  </property>
</Properties>
</file>