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<sst xmlns="http://schemas.openxmlformats.org/spreadsheetml/2006/main" count="87" uniqueCount="77">
  <si>
    <t>工程投资概算表</t>
  </si>
  <si>
    <t>项目名称：湖北大冶市保安湖湿地保护与修复工程一期</t>
  </si>
  <si>
    <t>序号</t>
  </si>
  <si>
    <t>工程或费用名称</t>
  </si>
  <si>
    <t>概算价值（万元）</t>
  </si>
  <si>
    <t>建安工程费</t>
  </si>
  <si>
    <t>其他费用</t>
  </si>
  <si>
    <t>合计（万元）</t>
  </si>
  <si>
    <t>一</t>
  </si>
  <si>
    <t>工程费用</t>
  </si>
  <si>
    <t>湿地保护工程</t>
  </si>
  <si>
    <t>龙王头保护站</t>
  </si>
  <si>
    <t>1.1.1</t>
  </si>
  <si>
    <t>龙王头保护站（建筑）</t>
  </si>
  <si>
    <t>1.1.2</t>
  </si>
  <si>
    <t>码头</t>
  </si>
  <si>
    <t>1.1.3</t>
  </si>
  <si>
    <t>（暂估价）室内安装、室外道排、室外电气、室外绿化</t>
  </si>
  <si>
    <t>保安口保护站</t>
  </si>
  <si>
    <t>1.2.1</t>
  </si>
  <si>
    <t>保安口保护站（建筑）</t>
  </si>
  <si>
    <t>1.2.2</t>
  </si>
  <si>
    <t>1.2.3</t>
  </si>
  <si>
    <t>王匆山观鸟屋</t>
  </si>
  <si>
    <t>东沟闸观鸟屋</t>
  </si>
  <si>
    <t>王匆山观鸟平台</t>
  </si>
  <si>
    <t>（暂估价）东沟闸观鸟平台、室内安装工程</t>
  </si>
  <si>
    <t>长岭洲鸟类栖息地生态系统修复和恢复工程</t>
  </si>
  <si>
    <t>岛上绿化</t>
  </si>
  <si>
    <t>抛石驳岸</t>
  </si>
  <si>
    <t>杉木桩驳岸</t>
  </si>
  <si>
    <t>鸟栖木桩</t>
  </si>
  <si>
    <t>湿地自然岸线修复工程</t>
  </si>
  <si>
    <t>王匆山自然岸线修复工程</t>
  </si>
  <si>
    <t>3.1.1</t>
  </si>
  <si>
    <t>鱼塘湿地清淤</t>
  </si>
  <si>
    <t>3.1.2</t>
  </si>
  <si>
    <t>植物绿化</t>
  </si>
  <si>
    <t>3.1.3</t>
  </si>
  <si>
    <t>青石板步道</t>
  </si>
  <si>
    <t>3.1.4</t>
  </si>
  <si>
    <t>碎石步道</t>
  </si>
  <si>
    <t>3.1.5</t>
  </si>
  <si>
    <t>山木桩驳岸</t>
  </si>
  <si>
    <t>3.1.6</t>
  </si>
  <si>
    <t>3.1.7</t>
  </si>
  <si>
    <t>东沟闸自然岸线修复工程</t>
  </si>
  <si>
    <t>3.2.1</t>
  </si>
  <si>
    <t>3.2.2</t>
  </si>
  <si>
    <t>3.2.3</t>
  </si>
  <si>
    <t>沥青道路</t>
  </si>
  <si>
    <t>3.2.4</t>
  </si>
  <si>
    <t>3.2.5</t>
  </si>
  <si>
    <t>3.2.6</t>
  </si>
  <si>
    <t>3.2.7</t>
  </si>
  <si>
    <t>3.2.8</t>
  </si>
  <si>
    <t>（暂估价）湿地栈道、过水汀步</t>
  </si>
  <si>
    <t>二</t>
  </si>
  <si>
    <t>工程建设其他费用</t>
  </si>
  <si>
    <t>可行性研究报告编制费</t>
  </si>
  <si>
    <t>建设单位管理费</t>
  </si>
  <si>
    <t>工程监理费</t>
  </si>
  <si>
    <t>工程量清单和控制价编制费</t>
  </si>
  <si>
    <t>施工图审查费</t>
  </si>
  <si>
    <t>施工全过程造价控制费</t>
  </si>
  <si>
    <t>招标代理服务费</t>
  </si>
  <si>
    <t>工程勘察费</t>
  </si>
  <si>
    <t>工程设计费</t>
  </si>
  <si>
    <t>场地准备及临时设施费</t>
  </si>
  <si>
    <t>工程保险费</t>
  </si>
  <si>
    <t>质量检测费</t>
  </si>
  <si>
    <t>三</t>
  </si>
  <si>
    <t>预备费</t>
  </si>
  <si>
    <t>基本预备费</t>
  </si>
  <si>
    <t>价差预备费</t>
  </si>
  <si>
    <t>四</t>
  </si>
  <si>
    <t>总投资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</si>
</sst>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J54" sqref="J54"/>
    </sheetView>
  </sheetViews>
  <sheetFormatPr defaultColWidth="9" defaultRowHeight="13.5" outlineLevelCol="7"/>
  <cols>
    <col min="2" max="2" width="39.625" customWidth="1"/>
    <col min="3" max="3" width="14.875" customWidth="1"/>
    <col min="4" max="4" width="14.5" customWidth="1"/>
    <col min="5" max="5" width="24.5" customWidth="1"/>
  </cols>
  <sheetData>
    <row r="1" s="1" customFormat="1" ht="34" customHeight="1" spans="1:5">
      <c r="A1" s="6" t="s">
        <v>0</v>
      </c>
      <c r="B1" s="7"/>
      <c r="C1" s="7"/>
      <c r="D1" s="7"/>
      <c r="E1" s="7"/>
    </row>
    <row r="2" s="2" customFormat="1" ht="21" customHeight="1" spans="1:5">
      <c r="A2" s="8" t="s">
        <v>1</v>
      </c>
      <c r="B2" s="9"/>
      <c r="C2" s="9"/>
      <c r="D2" s="9"/>
      <c r="E2" s="9"/>
    </row>
    <row r="3" s="2" customFormat="1" spans="1:5">
      <c r="A3" s="10" t="s">
        <v>2</v>
      </c>
      <c r="B3" s="10" t="s">
        <v>3</v>
      </c>
      <c r="C3" s="10" t="s">
        <v>4</v>
      </c>
      <c r="D3" s="11"/>
      <c r="E3" s="11"/>
    </row>
    <row r="4" s="2" customFormat="1" spans="1:5">
      <c r="A4" s="11"/>
      <c r="B4" s="11"/>
      <c r="C4" s="10" t="s">
        <v>5</v>
      </c>
      <c r="D4" s="10" t="s">
        <v>6</v>
      </c>
      <c r="E4" s="10" t="s">
        <v>7</v>
      </c>
    </row>
    <row r="5" s="3" customFormat="1" ht="21" customHeight="1" spans="1:5">
      <c r="A5" s="12" t="s">
        <v>8</v>
      </c>
      <c r="B5" s="13" t="s">
        <v>9</v>
      </c>
      <c r="C5" s="14"/>
      <c r="D5" s="14"/>
      <c r="E5" s="13">
        <f>E6+E19+E24</f>
        <v>2699.79</v>
      </c>
    </row>
    <row r="6" s="4" customFormat="1" ht="21" customHeight="1" spans="1:5">
      <c r="A6" s="15">
        <v>1</v>
      </c>
      <c r="B6" s="15" t="s">
        <v>10</v>
      </c>
      <c r="C6" s="16"/>
      <c r="D6" s="16"/>
      <c r="E6" s="15">
        <f>C7+C11+C15+C16+C17+C18</f>
        <v>535.74</v>
      </c>
    </row>
    <row r="7" s="4" customFormat="1" ht="20" customHeight="1" spans="1:5">
      <c r="A7" s="17">
        <v>1.1</v>
      </c>
      <c r="B7" s="17" t="s">
        <v>11</v>
      </c>
      <c r="C7" s="17">
        <f>C8+C9+C10</f>
        <v>243.79</v>
      </c>
      <c r="D7" s="18"/>
      <c r="E7" s="18"/>
    </row>
    <row r="8" s="4" customFormat="1" ht="20" customHeight="1" spans="1:5">
      <c r="A8" s="15" t="s">
        <v>12</v>
      </c>
      <c r="B8" s="15" t="s">
        <v>13</v>
      </c>
      <c r="C8" s="16">
        <v>163.66</v>
      </c>
      <c r="D8" s="16"/>
      <c r="E8" s="16"/>
    </row>
    <row r="9" s="4" customFormat="1" ht="20" customHeight="1" spans="1:5">
      <c r="A9" s="15" t="s">
        <v>14</v>
      </c>
      <c r="B9" s="15" t="s">
        <v>15</v>
      </c>
      <c r="C9" s="16">
        <v>25.63</v>
      </c>
      <c r="D9" s="16"/>
      <c r="E9" s="16"/>
    </row>
    <row r="10" s="4" customFormat="1" ht="40" customHeight="1" spans="1:5">
      <c r="A10" s="15" t="s">
        <v>16</v>
      </c>
      <c r="B10" s="19" t="s">
        <v>17</v>
      </c>
      <c r="C10" s="16">
        <v>54.5</v>
      </c>
      <c r="D10" s="16"/>
      <c r="E10" s="16"/>
    </row>
    <row r="11" s="4" customFormat="1" ht="21" customHeight="1" spans="1:5">
      <c r="A11" s="20">
        <v>1.2</v>
      </c>
      <c r="B11" s="20" t="s">
        <v>18</v>
      </c>
      <c r="C11" s="20">
        <f>C12+C13+C14</f>
        <v>193.91</v>
      </c>
      <c r="D11" s="21"/>
      <c r="E11" s="21"/>
    </row>
    <row r="12" s="4" customFormat="1" ht="21" customHeight="1" spans="1:5">
      <c r="A12" s="15" t="s">
        <v>19</v>
      </c>
      <c r="B12" s="15" t="s">
        <v>20</v>
      </c>
      <c r="C12" s="16">
        <v>100.86</v>
      </c>
      <c r="D12" s="16"/>
      <c r="E12" s="16"/>
    </row>
    <row r="13" s="4" customFormat="1" ht="21" customHeight="1" spans="1:5">
      <c r="A13" s="15" t="s">
        <v>21</v>
      </c>
      <c r="B13" s="15" t="s">
        <v>15</v>
      </c>
      <c r="C13" s="16">
        <v>18.93</v>
      </c>
      <c r="D13" s="16"/>
      <c r="E13" s="16"/>
    </row>
    <row r="14" s="4" customFormat="1" ht="42" customHeight="1" spans="1:5">
      <c r="A14" s="15" t="s">
        <v>22</v>
      </c>
      <c r="B14" s="19" t="s">
        <v>17</v>
      </c>
      <c r="C14" s="16">
        <v>74.12</v>
      </c>
      <c r="D14" s="16"/>
      <c r="E14" s="16"/>
    </row>
    <row r="15" s="4" customFormat="1" ht="21" customHeight="1" spans="1:5">
      <c r="A15" s="21">
        <v>1.3</v>
      </c>
      <c r="B15" s="20" t="s">
        <v>23</v>
      </c>
      <c r="C15" s="20">
        <v>22.36</v>
      </c>
      <c r="D15" s="21"/>
      <c r="E15" s="21"/>
    </row>
    <row r="16" s="4" customFormat="1" ht="20" customHeight="1" spans="1:5">
      <c r="A16" s="21">
        <v>1.4</v>
      </c>
      <c r="B16" s="20" t="s">
        <v>24</v>
      </c>
      <c r="C16" s="20">
        <v>37.97</v>
      </c>
      <c r="D16" s="21"/>
      <c r="E16" s="21"/>
    </row>
    <row r="17" s="4" customFormat="1" ht="20" customHeight="1" spans="1:5">
      <c r="A17" s="21">
        <v>1.5</v>
      </c>
      <c r="B17" s="20" t="s">
        <v>25</v>
      </c>
      <c r="C17" s="20">
        <v>10.46</v>
      </c>
      <c r="D17" s="21"/>
      <c r="E17" s="21"/>
    </row>
    <row r="18" s="4" customFormat="1" ht="20" customHeight="1" spans="1:5">
      <c r="A18" s="21">
        <v>1.6</v>
      </c>
      <c r="B18" s="20" t="s">
        <v>26</v>
      </c>
      <c r="C18" s="20">
        <v>27.25</v>
      </c>
      <c r="D18" s="21"/>
      <c r="E18" s="21"/>
    </row>
    <row r="19" s="4" customFormat="1" ht="19" customHeight="1" spans="1:5">
      <c r="A19" s="15">
        <v>2</v>
      </c>
      <c r="B19" s="15" t="s">
        <v>27</v>
      </c>
      <c r="C19" s="16"/>
      <c r="D19" s="16"/>
      <c r="E19" s="15">
        <v>365.25</v>
      </c>
    </row>
    <row r="20" s="4" customFormat="1" ht="19" customHeight="1" spans="1:5">
      <c r="A20" s="15">
        <v>2.1</v>
      </c>
      <c r="B20" s="15" t="s">
        <v>28</v>
      </c>
      <c r="C20" s="16">
        <v>176.32</v>
      </c>
      <c r="D20" s="16"/>
      <c r="E20" s="15"/>
    </row>
    <row r="21" s="4" customFormat="1" ht="19" customHeight="1" spans="1:5">
      <c r="A21" s="15">
        <v>2.2</v>
      </c>
      <c r="B21" s="15" t="s">
        <v>29</v>
      </c>
      <c r="C21" s="16">
        <v>179.65</v>
      </c>
      <c r="D21" s="16"/>
      <c r="E21" s="15"/>
    </row>
    <row r="22" s="4" customFormat="1" ht="19" customHeight="1" spans="1:5">
      <c r="A22" s="15">
        <v>2.3</v>
      </c>
      <c r="B22" s="15" t="s">
        <v>30</v>
      </c>
      <c r="C22" s="16">
        <v>3.83</v>
      </c>
      <c r="D22" s="16"/>
      <c r="E22" s="15"/>
    </row>
    <row r="23" s="4" customFormat="1" ht="19" customHeight="1" spans="1:5">
      <c r="A23" s="15">
        <v>2.4</v>
      </c>
      <c r="B23" s="15" t="s">
        <v>31</v>
      </c>
      <c r="C23" s="16">
        <v>5.45</v>
      </c>
      <c r="D23" s="16"/>
      <c r="E23" s="15"/>
    </row>
    <row r="24" s="4" customFormat="1" ht="20" customHeight="1" spans="1:5">
      <c r="A24" s="15">
        <v>3</v>
      </c>
      <c r="B24" s="15" t="s">
        <v>32</v>
      </c>
      <c r="C24" s="16"/>
      <c r="D24" s="16"/>
      <c r="E24" s="15">
        <f>C25+C33</f>
        <v>1798.8</v>
      </c>
    </row>
    <row r="25" s="4" customFormat="1" ht="21" customHeight="1" spans="1:5">
      <c r="A25" s="15">
        <v>3.1</v>
      </c>
      <c r="B25" s="22" t="s">
        <v>33</v>
      </c>
      <c r="C25" s="15">
        <f>SUM(C26:C32)</f>
        <v>907.18</v>
      </c>
      <c r="D25" s="16"/>
      <c r="E25" s="16"/>
    </row>
    <row r="26" s="4" customFormat="1" ht="21" customHeight="1" spans="1:5">
      <c r="A26" s="15" t="s">
        <v>34</v>
      </c>
      <c r="B26" s="22" t="s">
        <v>35</v>
      </c>
      <c r="C26" s="16">
        <v>102.05</v>
      </c>
      <c r="D26" s="16"/>
      <c r="E26" s="16"/>
    </row>
    <row r="27" s="4" customFormat="1" ht="21" customHeight="1" spans="1:5">
      <c r="A27" s="15" t="s">
        <v>36</v>
      </c>
      <c r="B27" s="22" t="s">
        <v>37</v>
      </c>
      <c r="C27" s="16">
        <v>542.35</v>
      </c>
      <c r="D27" s="16"/>
      <c r="E27" s="16"/>
    </row>
    <row r="28" s="4" customFormat="1" ht="21" customHeight="1" spans="1:5">
      <c r="A28" s="15" t="s">
        <v>38</v>
      </c>
      <c r="B28" s="22" t="s">
        <v>39</v>
      </c>
      <c r="C28" s="16">
        <v>86.58</v>
      </c>
      <c r="D28" s="16"/>
      <c r="E28" s="16"/>
    </row>
    <row r="29" s="4" customFormat="1" ht="21" customHeight="1" spans="1:5">
      <c r="A29" s="15" t="s">
        <v>40</v>
      </c>
      <c r="B29" s="22" t="s">
        <v>41</v>
      </c>
      <c r="C29" s="16">
        <v>18.61</v>
      </c>
      <c r="D29" s="16"/>
      <c r="E29" s="16"/>
    </row>
    <row r="30" s="4" customFormat="1" ht="21" customHeight="1" spans="1:5">
      <c r="A30" s="15" t="s">
        <v>42</v>
      </c>
      <c r="B30" s="22" t="s">
        <v>43</v>
      </c>
      <c r="C30" s="16">
        <v>5.67</v>
      </c>
      <c r="D30" s="16"/>
      <c r="E30" s="16"/>
    </row>
    <row r="31" s="4" customFormat="1" ht="21" customHeight="1" spans="1:5">
      <c r="A31" s="15" t="s">
        <v>44</v>
      </c>
      <c r="B31" s="22" t="s">
        <v>29</v>
      </c>
      <c r="C31" s="16">
        <v>150.32</v>
      </c>
      <c r="D31" s="16"/>
      <c r="E31" s="16"/>
    </row>
    <row r="32" s="4" customFormat="1" ht="21" customHeight="1" spans="1:5">
      <c r="A32" s="15" t="s">
        <v>45</v>
      </c>
      <c r="B32" s="22" t="s">
        <v>31</v>
      </c>
      <c r="C32" s="16">
        <v>1.6</v>
      </c>
      <c r="D32" s="16"/>
      <c r="E32" s="16"/>
    </row>
    <row r="33" s="4" customFormat="1" ht="21" customHeight="1" spans="1:5">
      <c r="A33" s="15">
        <v>3.2</v>
      </c>
      <c r="B33" s="22" t="s">
        <v>46</v>
      </c>
      <c r="C33" s="23">
        <f>C34+C35+C36+C37+C38+C39+C40+C41</f>
        <v>891.62</v>
      </c>
      <c r="D33" s="16"/>
      <c r="E33" s="16"/>
    </row>
    <row r="34" s="4" customFormat="1" ht="21" customHeight="1" spans="1:5">
      <c r="A34" s="15" t="s">
        <v>47</v>
      </c>
      <c r="B34" s="22" t="s">
        <v>35</v>
      </c>
      <c r="C34" s="16">
        <v>242.27</v>
      </c>
      <c r="D34" s="16"/>
      <c r="E34" s="16"/>
    </row>
    <row r="35" s="4" customFormat="1" ht="21" customHeight="1" spans="1:5">
      <c r="A35" s="15" t="s">
        <v>48</v>
      </c>
      <c r="B35" s="22" t="s">
        <v>37</v>
      </c>
      <c r="C35" s="16">
        <v>414.5</v>
      </c>
      <c r="D35" s="16"/>
      <c r="E35" s="16"/>
    </row>
    <row r="36" s="4" customFormat="1" ht="21" customHeight="1" spans="1:5">
      <c r="A36" s="15" t="s">
        <v>49</v>
      </c>
      <c r="B36" s="22" t="s">
        <v>50</v>
      </c>
      <c r="C36" s="16">
        <v>97.59</v>
      </c>
      <c r="D36" s="16"/>
      <c r="E36" s="16"/>
    </row>
    <row r="37" s="4" customFormat="1" ht="21" customHeight="1" spans="1:5">
      <c r="A37" s="15" t="s">
        <v>51</v>
      </c>
      <c r="B37" s="22" t="s">
        <v>41</v>
      </c>
      <c r="C37" s="16">
        <v>14.81</v>
      </c>
      <c r="D37" s="16"/>
      <c r="E37" s="16"/>
    </row>
    <row r="38" s="4" customFormat="1" ht="21" customHeight="1" spans="1:5">
      <c r="A38" s="15" t="s">
        <v>52</v>
      </c>
      <c r="B38" s="22" t="s">
        <v>30</v>
      </c>
      <c r="C38" s="16">
        <v>9.39</v>
      </c>
      <c r="D38" s="16"/>
      <c r="E38" s="16"/>
    </row>
    <row r="39" s="4" customFormat="1" ht="21" customHeight="1" spans="1:5">
      <c r="A39" s="15" t="s">
        <v>53</v>
      </c>
      <c r="B39" s="22" t="s">
        <v>29</v>
      </c>
      <c r="C39" s="16">
        <v>95.76</v>
      </c>
      <c r="D39" s="16"/>
      <c r="E39" s="16"/>
    </row>
    <row r="40" s="4" customFormat="1" ht="21" customHeight="1" spans="1:8">
      <c r="A40" s="24" t="s">
        <v>54</v>
      </c>
      <c r="B40" s="25" t="s">
        <v>31</v>
      </c>
      <c r="C40" s="26">
        <v>0.95</v>
      </c>
      <c r="D40" s="26"/>
      <c r="E40" s="26"/>
      <c r="F40" s="2"/>
      <c r="G40" s="2"/>
      <c r="H40" s="2"/>
    </row>
    <row r="41" s="4" customFormat="1" ht="21" customHeight="1" spans="1:8">
      <c r="A41" s="24" t="s">
        <v>55</v>
      </c>
      <c r="B41" s="25" t="s">
        <v>56</v>
      </c>
      <c r="C41" s="26">
        <v>16.35</v>
      </c>
      <c r="D41" s="26"/>
      <c r="E41" s="26"/>
      <c r="F41" s="2"/>
      <c r="G41" s="2"/>
      <c r="H41" s="2"/>
    </row>
    <row r="42" s="5" customFormat="1" ht="21" customHeight="1" spans="1:8">
      <c r="A42" s="12" t="s">
        <v>57</v>
      </c>
      <c r="B42" s="13" t="s">
        <v>58</v>
      </c>
      <c r="C42" s="14"/>
      <c r="D42" s="13">
        <v>262.84</v>
      </c>
      <c r="E42" s="13">
        <v>262.84</v>
      </c>
      <c r="F42" s="3"/>
      <c r="G42" s="3"/>
      <c r="H42" s="3"/>
    </row>
    <row r="43" s="4" customFormat="1" ht="21" customHeight="1" spans="1:8">
      <c r="A43" s="26">
        <v>1</v>
      </c>
      <c r="B43" s="24" t="s">
        <v>59</v>
      </c>
      <c r="C43" s="26"/>
      <c r="D43" s="26">
        <v>3.36</v>
      </c>
      <c r="E43" s="26"/>
      <c r="F43" s="2"/>
      <c r="G43" s="2"/>
      <c r="H43" s="2"/>
    </row>
    <row r="44" s="4" customFormat="1" ht="20" customHeight="1" spans="1:8">
      <c r="A44" s="26">
        <v>2</v>
      </c>
      <c r="B44" s="24" t="s">
        <v>60</v>
      </c>
      <c r="C44" s="26"/>
      <c r="D44" s="26">
        <v>13.65</v>
      </c>
      <c r="E44" s="26"/>
      <c r="F44" s="2"/>
      <c r="G44" s="2"/>
      <c r="H44" s="2"/>
    </row>
    <row r="45" s="4" customFormat="1" ht="21" customHeight="1" spans="1:8">
      <c r="A45" s="26">
        <v>3</v>
      </c>
      <c r="B45" s="24" t="s">
        <v>61</v>
      </c>
      <c r="C45" s="26"/>
      <c r="D45" s="26">
        <v>53.63</v>
      </c>
      <c r="E45" s="26"/>
      <c r="F45" s="2"/>
      <c r="G45" s="2"/>
      <c r="H45" s="2"/>
    </row>
    <row r="46" s="4" customFormat="1" ht="20" customHeight="1" spans="1:8">
      <c r="A46" s="26">
        <v>4</v>
      </c>
      <c r="B46" s="24" t="s">
        <v>62</v>
      </c>
      <c r="C46" s="26"/>
      <c r="D46" s="26">
        <v>7.23</v>
      </c>
      <c r="E46" s="26"/>
      <c r="F46" s="2"/>
      <c r="G46" s="2"/>
      <c r="H46" s="2"/>
    </row>
    <row r="47" s="4" customFormat="1" ht="20" customHeight="1" spans="1:8">
      <c r="A47" s="26">
        <v>5</v>
      </c>
      <c r="B47" s="24" t="s">
        <v>63</v>
      </c>
      <c r="C47" s="26"/>
      <c r="D47" s="26">
        <v>1.81</v>
      </c>
      <c r="E47" s="26"/>
      <c r="F47" s="2"/>
      <c r="G47" s="2"/>
      <c r="H47" s="2"/>
    </row>
    <row r="48" s="4" customFormat="1" ht="21" customHeight="1" spans="1:8">
      <c r="A48" s="26">
        <v>6</v>
      </c>
      <c r="B48" s="24" t="s">
        <v>64</v>
      </c>
      <c r="C48" s="26"/>
      <c r="D48" s="26">
        <v>18.72</v>
      </c>
      <c r="E48" s="26"/>
      <c r="F48" s="2"/>
      <c r="G48" s="2"/>
      <c r="H48" s="2"/>
    </row>
    <row r="49" s="4" customFormat="1" ht="23" customHeight="1" spans="1:8">
      <c r="A49" s="26">
        <v>7</v>
      </c>
      <c r="B49" s="24" t="s">
        <v>65</v>
      </c>
      <c r="C49" s="26"/>
      <c r="D49" s="26">
        <v>8.96</v>
      </c>
      <c r="E49" s="26"/>
      <c r="F49" s="2"/>
      <c r="G49" s="2"/>
      <c r="H49" s="2"/>
    </row>
    <row r="50" s="4" customFormat="1" ht="21" customHeight="1" spans="1:8">
      <c r="A50" s="26">
        <v>8</v>
      </c>
      <c r="B50" s="24" t="s">
        <v>66</v>
      </c>
      <c r="C50" s="26"/>
      <c r="D50" s="26">
        <v>11.88</v>
      </c>
      <c r="E50" s="26"/>
      <c r="F50" s="2"/>
      <c r="G50" s="2"/>
      <c r="H50" s="2"/>
    </row>
    <row r="51" s="4" customFormat="1" ht="21" customHeight="1" spans="1:8">
      <c r="A51" s="26">
        <v>9</v>
      </c>
      <c r="B51" s="24" t="s">
        <v>67</v>
      </c>
      <c r="C51" s="26"/>
      <c r="D51" s="27">
        <v>116.6</v>
      </c>
      <c r="E51" s="26"/>
      <c r="F51" s="2"/>
      <c r="G51" s="2"/>
      <c r="H51" s="2"/>
    </row>
    <row r="52" s="4" customFormat="1" ht="21" customHeight="1" spans="1:8">
      <c r="A52" s="26">
        <v>10</v>
      </c>
      <c r="B52" s="24" t="s">
        <v>68</v>
      </c>
      <c r="C52" s="26"/>
      <c r="D52" s="26">
        <v>13.5</v>
      </c>
      <c r="E52" s="26"/>
      <c r="F52" s="2"/>
      <c r="G52" s="2"/>
      <c r="H52" s="2"/>
    </row>
    <row r="53" s="4" customFormat="1" ht="21" customHeight="1" spans="1:8">
      <c r="A53" s="26">
        <v>11</v>
      </c>
      <c r="B53" s="24" t="s">
        <v>69</v>
      </c>
      <c r="C53" s="26"/>
      <c r="D53" s="26">
        <v>8.1</v>
      </c>
      <c r="E53" s="26"/>
      <c r="F53" s="2"/>
      <c r="G53" s="2"/>
      <c r="H53" s="2"/>
    </row>
    <row r="54" s="4" customFormat="1" ht="21" customHeight="1" spans="1:8">
      <c r="A54" s="26">
        <v>12</v>
      </c>
      <c r="B54" s="24" t="s">
        <v>70</v>
      </c>
      <c r="C54" s="26"/>
      <c r="D54" s="26">
        <v>5.4</v>
      </c>
      <c r="E54" s="26"/>
      <c r="F54" s="2"/>
      <c r="G54" s="2"/>
      <c r="H54" s="2"/>
    </row>
    <row r="55" s="5" customFormat="1" ht="21" customHeight="1" spans="1:8">
      <c r="A55" s="12" t="s">
        <v>71</v>
      </c>
      <c r="B55" s="13" t="s">
        <v>72</v>
      </c>
      <c r="C55" s="14"/>
      <c r="D55" s="13">
        <v>88.88</v>
      </c>
      <c r="E55" s="13">
        <v>88.88</v>
      </c>
      <c r="F55" s="3"/>
      <c r="G55" s="3"/>
      <c r="H55" s="3"/>
    </row>
    <row r="56" s="4" customFormat="1" ht="21" customHeight="1" spans="1:8">
      <c r="A56" s="26">
        <v>1</v>
      </c>
      <c r="B56" s="24" t="s">
        <v>73</v>
      </c>
      <c r="C56" s="26"/>
      <c r="D56" s="26">
        <v>88.88</v>
      </c>
      <c r="E56" s="26"/>
      <c r="F56" s="2"/>
      <c r="G56" s="2"/>
      <c r="H56" s="2"/>
    </row>
    <row r="57" s="4" customFormat="1" ht="20" customHeight="1" spans="1:8">
      <c r="A57" s="26">
        <v>2</v>
      </c>
      <c r="B57" s="24" t="s">
        <v>74</v>
      </c>
      <c r="C57" s="26"/>
      <c r="D57" s="26"/>
      <c r="E57" s="26"/>
      <c r="F57" s="2"/>
      <c r="G57" s="2"/>
      <c r="H57" s="2"/>
    </row>
    <row r="58" s="5" customFormat="1" ht="21" customHeight="1" spans="1:8">
      <c r="A58" s="28" t="s">
        <v>75</v>
      </c>
      <c r="B58" s="28" t="s">
        <v>76</v>
      </c>
      <c r="C58" s="29"/>
      <c r="D58" s="29"/>
      <c r="E58" s="28">
        <v>3051.51</v>
      </c>
      <c r="F58" s="3"/>
      <c r="G58" s="3"/>
      <c r="H58" s="3"/>
    </row>
    <row r="59" spans="1:8">
      <c r="A59" s="30"/>
      <c r="B59" s="30"/>
      <c r="C59" s="30"/>
      <c r="D59" s="30"/>
      <c r="E59" s="30"/>
      <c r="F59" s="1"/>
      <c r="G59" s="1"/>
      <c r="H59" s="1"/>
    </row>
    <row r="60" spans="1:8">
      <c r="A60" s="30"/>
      <c r="B60" s="30"/>
      <c r="C60" s="30"/>
      <c r="D60" s="30"/>
      <c r="E60" s="30"/>
      <c r="F60" s="1"/>
      <c r="G60" s="1"/>
      <c r="H60" s="1"/>
    </row>
    <row r="61" spans="1:8">
      <c r="A61" s="30"/>
      <c r="B61" s="30"/>
      <c r="C61" s="30"/>
      <c r="D61" s="30"/>
      <c r="E61" s="30"/>
      <c r="F61" s="1"/>
      <c r="G61" s="1"/>
      <c r="H61" s="1"/>
    </row>
    <row r="62" spans="1:8">
      <c r="A62" s="30"/>
      <c r="B62" s="30"/>
      <c r="C62" s="30"/>
      <c r="D62" s="30"/>
      <c r="E62" s="30"/>
      <c r="F62" s="1"/>
      <c r="G62" s="1"/>
      <c r="H62" s="1"/>
    </row>
    <row r="63" spans="1:5">
      <c r="A63" s="31"/>
      <c r="B63" s="31"/>
      <c r="C63" s="31"/>
      <c r="D63" s="31"/>
      <c r="E63" s="31"/>
    </row>
    <row r="64" spans="1:5">
      <c r="A64" s="31"/>
      <c r="B64" s="31"/>
      <c r="C64" s="31"/>
      <c r="D64" s="31"/>
      <c r="E64" s="31"/>
    </row>
    <row r="65" spans="1:5">
      <c r="A65" s="31"/>
      <c r="B65" s="31"/>
      <c r="C65" s="31"/>
      <c r="D65" s="31"/>
      <c r="E65" s="31"/>
    </row>
    <row r="66" spans="1:5">
      <c r="A66" s="31"/>
      <c r="B66" s="31"/>
      <c r="C66" s="31"/>
      <c r="D66" s="31"/>
      <c r="E66" s="31"/>
    </row>
    <row r="67" spans="1:5">
      <c r="A67" s="31"/>
      <c r="B67" s="31"/>
      <c r="C67" s="31"/>
      <c r="D67" s="31"/>
      <c r="E67" s="31"/>
    </row>
  </sheetData>
  <mergeCells count="5">
    <mergeCell ref="A1:E1"/>
    <mergeCell ref="A2:E2"/>
    <mergeCell ref="C3:E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无惧</cp:lastModifiedBy>
  <dcterms:created xsi:type="dcterms:W3CDTF">2023-03-23T07:52:00Z</dcterms:created>
  <dcterms:modified xsi:type="dcterms:W3CDTF">2023-04-12T02:24:44Z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714D2990BD5B45B79E135B151704FC3B_13</vt:lpwstr>
  </property>
  <property fmtid="{D5CDD505-2E9C-101B-9397-08002B2CF9AE}" pid="3" name="KSOProductBuildVer">
    <vt:lpwstr>2052-11.1.0.14036</vt:lpwstr>
  </property>
</Properties>
</file>