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1" sheetId="1" r:id="rId1"/>
  </sheets>
  <definedNames>
    <definedName name="_xlnm._FilterDatabase" localSheetId="0" hidden="1">'1'!#REF!</definedName>
    <definedName name="_xlnm.Print_Titles" localSheetId="0">'1'!$2:$2</definedName>
  </definedNames>
  <calcPr calcId="125725"/>
</workbook>
</file>

<file path=xl/calcChain.xml><?xml version="1.0" encoding="utf-8"?>
<calcChain xmlns="http://schemas.openxmlformats.org/spreadsheetml/2006/main">
  <c r="I85" i="1"/>
  <c r="I86"/>
  <c r="I87"/>
  <c r="I88"/>
  <c r="I94"/>
  <c r="I109"/>
  <c r="F9"/>
  <c r="I9" s="1"/>
  <c r="F28"/>
  <c r="I28" s="1"/>
  <c r="F22"/>
  <c r="I22" s="1"/>
  <c r="F4"/>
  <c r="I4" s="1"/>
  <c r="F11"/>
  <c r="I11" s="1"/>
  <c r="F29"/>
  <c r="I29" s="1"/>
  <c r="F10"/>
  <c r="I10" s="1"/>
  <c r="F24"/>
  <c r="I24" s="1"/>
  <c r="F15"/>
  <c r="I15" s="1"/>
  <c r="F14"/>
  <c r="I14" s="1"/>
  <c r="F3"/>
  <c r="I3" s="1"/>
  <c r="F13"/>
  <c r="I13" s="1"/>
  <c r="F5"/>
  <c r="I5" s="1"/>
  <c r="F27"/>
  <c r="I27" s="1"/>
  <c r="F7"/>
  <c r="I7" s="1"/>
  <c r="F20"/>
  <c r="I20" s="1"/>
  <c r="F16"/>
  <c r="I16" s="1"/>
  <c r="F12"/>
  <c r="I12" s="1"/>
  <c r="F32"/>
  <c r="I32" s="1"/>
  <c r="F19"/>
  <c r="I19" s="1"/>
  <c r="F31"/>
  <c r="I31" s="1"/>
  <c r="F26"/>
  <c r="I26" s="1"/>
  <c r="F17"/>
  <c r="I17" s="1"/>
  <c r="F70"/>
  <c r="I70" s="1"/>
  <c r="F38"/>
  <c r="I38" s="1"/>
  <c r="F48"/>
  <c r="I48" s="1"/>
  <c r="F64"/>
  <c r="I64" s="1"/>
  <c r="F50"/>
  <c r="I50" s="1"/>
  <c r="F74"/>
  <c r="I74" s="1"/>
  <c r="F72"/>
  <c r="I72" s="1"/>
  <c r="F55"/>
  <c r="I55" s="1"/>
  <c r="F67"/>
  <c r="I67" s="1"/>
  <c r="F39"/>
  <c r="I39" s="1"/>
  <c r="F83"/>
  <c r="I83" s="1"/>
  <c r="F78"/>
  <c r="I78" s="1"/>
  <c r="F43"/>
  <c r="I43" s="1"/>
  <c r="F69"/>
  <c r="I69" s="1"/>
  <c r="F41"/>
  <c r="I41" s="1"/>
  <c r="F52"/>
  <c r="I52" s="1"/>
  <c r="F73"/>
  <c r="I73" s="1"/>
  <c r="F57"/>
  <c r="I57" s="1"/>
  <c r="F63"/>
  <c r="I63" s="1"/>
  <c r="F44"/>
  <c r="I44" s="1"/>
  <c r="F47"/>
  <c r="I47" s="1"/>
  <c r="F77"/>
  <c r="I77" s="1"/>
  <c r="F68"/>
  <c r="I68" s="1"/>
  <c r="F60"/>
  <c r="I60" s="1"/>
  <c r="F75"/>
  <c r="I75" s="1"/>
  <c r="F65"/>
  <c r="I65" s="1"/>
  <c r="F51"/>
  <c r="I51" s="1"/>
  <c r="F58"/>
  <c r="I58" s="1"/>
  <c r="F49"/>
  <c r="I49" s="1"/>
  <c r="F54"/>
  <c r="I54" s="1"/>
  <c r="F61"/>
  <c r="I61" s="1"/>
  <c r="F40"/>
  <c r="I40" s="1"/>
  <c r="F59"/>
  <c r="I59" s="1"/>
  <c r="F71"/>
  <c r="I71" s="1"/>
  <c r="F76"/>
  <c r="I76" s="1"/>
  <c r="F82"/>
  <c r="I82" s="1"/>
  <c r="F79"/>
  <c r="I79" s="1"/>
  <c r="F45"/>
  <c r="I45" s="1"/>
  <c r="F66"/>
  <c r="I66" s="1"/>
  <c r="F42"/>
  <c r="I42" s="1"/>
  <c r="F81"/>
  <c r="I81" s="1"/>
  <c r="F80"/>
  <c r="I80" s="1"/>
  <c r="F84"/>
  <c r="I84" s="1"/>
  <c r="F46"/>
  <c r="I46" s="1"/>
  <c r="F56"/>
  <c r="I56" s="1"/>
  <c r="F53"/>
  <c r="I53" s="1"/>
  <c r="F62"/>
  <c r="I62" s="1"/>
  <c r="F114"/>
  <c r="I114" s="1"/>
  <c r="F118"/>
  <c r="I118" s="1"/>
  <c r="F115"/>
  <c r="I115" s="1"/>
  <c r="F30"/>
  <c r="I30" s="1"/>
  <c r="F23"/>
  <c r="I23" s="1"/>
  <c r="F25"/>
  <c r="I25" s="1"/>
  <c r="F18"/>
  <c r="I18" s="1"/>
  <c r="F6"/>
  <c r="I6" s="1"/>
  <c r="F34"/>
  <c r="I34" s="1"/>
  <c r="F8"/>
  <c r="I8" s="1"/>
  <c r="F33"/>
  <c r="I33" s="1"/>
  <c r="F37"/>
  <c r="I37" s="1"/>
  <c r="F35"/>
  <c r="I35" s="1"/>
  <c r="F36"/>
  <c r="I36" s="1"/>
  <c r="F93"/>
  <c r="I93" s="1"/>
  <c r="F90"/>
  <c r="I90" s="1"/>
  <c r="F89"/>
  <c r="I89" s="1"/>
  <c r="F91"/>
  <c r="I91" s="1"/>
  <c r="F92"/>
  <c r="I92" s="1"/>
  <c r="F104"/>
  <c r="I104" s="1"/>
  <c r="F107"/>
  <c r="I107" s="1"/>
  <c r="F108"/>
  <c r="I108" s="1"/>
  <c r="F99"/>
  <c r="I99" s="1"/>
  <c r="F100"/>
  <c r="I100" s="1"/>
  <c r="F106"/>
  <c r="I106" s="1"/>
  <c r="F101"/>
  <c r="I101" s="1"/>
  <c r="F102"/>
  <c r="I102" s="1"/>
  <c r="F103"/>
  <c r="I103" s="1"/>
  <c r="F98"/>
  <c r="I98" s="1"/>
  <c r="F105"/>
  <c r="I105" s="1"/>
  <c r="F95"/>
  <c r="I95" s="1"/>
  <c r="F96"/>
  <c r="I96" s="1"/>
  <c r="F97"/>
  <c r="I97" s="1"/>
  <c r="F111"/>
  <c r="I111" s="1"/>
  <c r="F112"/>
  <c r="I112" s="1"/>
  <c r="F110"/>
  <c r="I110" s="1"/>
  <c r="F113"/>
  <c r="I113" s="1"/>
  <c r="F116"/>
  <c r="I116" s="1"/>
  <c r="F117"/>
  <c r="I117" s="1"/>
  <c r="F21"/>
  <c r="I21" s="1"/>
</calcChain>
</file>

<file path=xl/sharedStrings.xml><?xml version="1.0" encoding="utf-8"?>
<sst xmlns="http://schemas.openxmlformats.org/spreadsheetml/2006/main" count="228" uniqueCount="191">
  <si>
    <t>考号</t>
  </si>
  <si>
    <t>报名序号</t>
  </si>
  <si>
    <t>00089</t>
  </si>
  <si>
    <t>00274</t>
  </si>
  <si>
    <t>00032</t>
  </si>
  <si>
    <t>00257</t>
  </si>
  <si>
    <t>00023</t>
  </si>
  <si>
    <t>00140</t>
  </si>
  <si>
    <t>00005</t>
  </si>
  <si>
    <t>00170</t>
  </si>
  <si>
    <t>00283</t>
  </si>
  <si>
    <t>00096</t>
  </si>
  <si>
    <t>00104</t>
  </si>
  <si>
    <t>00084</t>
  </si>
  <si>
    <t>00038</t>
  </si>
  <si>
    <t>00129</t>
  </si>
  <si>
    <t>00073</t>
  </si>
  <si>
    <t>00127</t>
  </si>
  <si>
    <t>00166</t>
  </si>
  <si>
    <t>00256</t>
  </si>
  <si>
    <t>00008</t>
  </si>
  <si>
    <t>00055</t>
  </si>
  <si>
    <t>00184</t>
  </si>
  <si>
    <t>00035</t>
  </si>
  <si>
    <t>00105</t>
  </si>
  <si>
    <t>00313</t>
  </si>
  <si>
    <t>00197</t>
  </si>
  <si>
    <t>00114</t>
  </si>
  <si>
    <t>00237</t>
  </si>
  <si>
    <t>00060</t>
  </si>
  <si>
    <t>00141</t>
  </si>
  <si>
    <t>00289</t>
  </si>
  <si>
    <t>00018</t>
  </si>
  <si>
    <t>00307</t>
  </si>
  <si>
    <t>00208</t>
  </si>
  <si>
    <t>00113</t>
  </si>
  <si>
    <t>00110</t>
  </si>
  <si>
    <t>00261</t>
  </si>
  <si>
    <t>00263</t>
  </si>
  <si>
    <t>00341</t>
  </si>
  <si>
    <t>00047</t>
  </si>
  <si>
    <t>00042</t>
  </si>
  <si>
    <t>00173</t>
  </si>
  <si>
    <t>00258</t>
  </si>
  <si>
    <t>00039</t>
  </si>
  <si>
    <t>00088</t>
  </si>
  <si>
    <t>00137</t>
  </si>
  <si>
    <t>00122</t>
  </si>
  <si>
    <t>00310</t>
  </si>
  <si>
    <t>00028</t>
  </si>
  <si>
    <t>00187</t>
  </si>
  <si>
    <t>00159</t>
  </si>
  <si>
    <t>00160</t>
  </si>
  <si>
    <t>00158</t>
  </si>
  <si>
    <t>00312</t>
  </si>
  <si>
    <t>00192</t>
  </si>
  <si>
    <t>00265</t>
  </si>
  <si>
    <t>00236</t>
  </si>
  <si>
    <t>00094</t>
  </si>
  <si>
    <t>00189</t>
  </si>
  <si>
    <t>00145</t>
  </si>
  <si>
    <t>00109</t>
  </si>
  <si>
    <t>00347</t>
  </si>
  <si>
    <t>00179</t>
  </si>
  <si>
    <t>00181</t>
  </si>
  <si>
    <t>00063</t>
  </si>
  <si>
    <t>00044</t>
  </si>
  <si>
    <t>00132</t>
  </si>
  <si>
    <t>00254</t>
  </si>
  <si>
    <t>00133</t>
  </si>
  <si>
    <t>00061</t>
  </si>
  <si>
    <t>00178</t>
  </si>
  <si>
    <t>00123</t>
  </si>
  <si>
    <t>00006</t>
  </si>
  <si>
    <t>00252</t>
  </si>
  <si>
    <t>00295</t>
  </si>
  <si>
    <t>00092</t>
  </si>
  <si>
    <t>00043</t>
  </si>
  <si>
    <t>00191</t>
  </si>
  <si>
    <t>00093</t>
  </si>
  <si>
    <t>00103</t>
  </si>
  <si>
    <t>00278</t>
  </si>
  <si>
    <t>00107</t>
  </si>
  <si>
    <t>00085</t>
  </si>
  <si>
    <t>00198</t>
  </si>
  <si>
    <t>00066</t>
  </si>
  <si>
    <t>00125</t>
  </si>
  <si>
    <t>00143</t>
  </si>
  <si>
    <t>00067</t>
  </si>
  <si>
    <t>00149</t>
  </si>
  <si>
    <t>00130</t>
  </si>
  <si>
    <t>00199</t>
  </si>
  <si>
    <t>00316</t>
  </si>
  <si>
    <t>00041</t>
  </si>
  <si>
    <t>00349</t>
  </si>
  <si>
    <t>00253</t>
  </si>
  <si>
    <t>00169</t>
  </si>
  <si>
    <t>00241</t>
  </si>
  <si>
    <t>00050</t>
  </si>
  <si>
    <t>00057</t>
  </si>
  <si>
    <t>00185</t>
  </si>
  <si>
    <t>00052</t>
  </si>
  <si>
    <t>00161</t>
  </si>
  <si>
    <t>00290</t>
  </si>
  <si>
    <t>00115</t>
  </si>
  <si>
    <t>00230</t>
  </si>
  <si>
    <t>00167</t>
  </si>
  <si>
    <t>00082</t>
  </si>
  <si>
    <t>00267</t>
  </si>
  <si>
    <t>00003</t>
  </si>
  <si>
    <t>00229</t>
  </si>
  <si>
    <t>00284</t>
  </si>
  <si>
    <t>专业知识</t>
  </si>
  <si>
    <t>备注</t>
    <phoneticPr fontId="1" type="noConversion"/>
  </si>
  <si>
    <t>序号</t>
    <phoneticPr fontId="1" type="noConversion"/>
  </si>
  <si>
    <t>笔试成绩</t>
    <phoneticPr fontId="1" type="noConversion"/>
  </si>
  <si>
    <t>00269</t>
  </si>
  <si>
    <t>00049</t>
  </si>
  <si>
    <t>00135</t>
  </si>
  <si>
    <t>00034</t>
  </si>
  <si>
    <t>00007</t>
  </si>
  <si>
    <t>00014</t>
  </si>
  <si>
    <t xml:space="preserve">大冶市乡镇医疗机构2021年度公开招聘工作人员总成绩
</t>
    <phoneticPr fontId="1" type="noConversion"/>
  </si>
  <si>
    <t>抽签序号</t>
    <phoneticPr fontId="1" type="noConversion"/>
  </si>
  <si>
    <t>面试成绩</t>
    <phoneticPr fontId="1" type="noConversion"/>
  </si>
  <si>
    <t>总成绩</t>
    <phoneticPr fontId="1" type="noConversion"/>
  </si>
  <si>
    <t>27</t>
    <phoneticPr fontId="1" type="noConversion"/>
  </si>
  <si>
    <t>16</t>
    <phoneticPr fontId="1" type="noConversion"/>
  </si>
  <si>
    <t>01</t>
    <phoneticPr fontId="1" type="noConversion"/>
  </si>
  <si>
    <t>09</t>
    <phoneticPr fontId="1" type="noConversion"/>
  </si>
  <si>
    <t>02</t>
    <phoneticPr fontId="1" type="noConversion"/>
  </si>
  <si>
    <t>46</t>
    <phoneticPr fontId="1" type="noConversion"/>
  </si>
  <si>
    <t>23</t>
    <phoneticPr fontId="1" type="noConversion"/>
  </si>
  <si>
    <t>10</t>
    <phoneticPr fontId="1" type="noConversion"/>
  </si>
  <si>
    <t>18</t>
    <phoneticPr fontId="1" type="noConversion"/>
  </si>
  <si>
    <t>06</t>
    <phoneticPr fontId="1" type="noConversion"/>
  </si>
  <si>
    <t>21</t>
    <phoneticPr fontId="1" type="noConversion"/>
  </si>
  <si>
    <t>26</t>
    <phoneticPr fontId="1" type="noConversion"/>
  </si>
  <si>
    <t>14</t>
    <phoneticPr fontId="1" type="noConversion"/>
  </si>
  <si>
    <t>07</t>
    <phoneticPr fontId="1" type="noConversion"/>
  </si>
  <si>
    <t>19</t>
    <phoneticPr fontId="1" type="noConversion"/>
  </si>
  <si>
    <t>29</t>
    <phoneticPr fontId="1" type="noConversion"/>
  </si>
  <si>
    <t>缺考</t>
    <phoneticPr fontId="1" type="noConversion"/>
  </si>
  <si>
    <t>08</t>
    <phoneticPr fontId="1" type="noConversion"/>
  </si>
  <si>
    <t>30</t>
    <phoneticPr fontId="1" type="noConversion"/>
  </si>
  <si>
    <t>03</t>
    <phoneticPr fontId="1" type="noConversion"/>
  </si>
  <si>
    <t>31</t>
    <phoneticPr fontId="1" type="noConversion"/>
  </si>
  <si>
    <t>04</t>
    <phoneticPr fontId="1" type="noConversion"/>
  </si>
  <si>
    <t>28</t>
    <phoneticPr fontId="1" type="noConversion"/>
  </si>
  <si>
    <t>20</t>
    <phoneticPr fontId="1" type="noConversion"/>
  </si>
  <si>
    <t>45</t>
    <phoneticPr fontId="1" type="noConversion"/>
  </si>
  <si>
    <t>12</t>
    <phoneticPr fontId="1" type="noConversion"/>
  </si>
  <si>
    <t>50</t>
    <phoneticPr fontId="1" type="noConversion"/>
  </si>
  <si>
    <t>32</t>
    <phoneticPr fontId="1" type="noConversion"/>
  </si>
  <si>
    <t>17</t>
    <phoneticPr fontId="1" type="noConversion"/>
  </si>
  <si>
    <t>25</t>
    <phoneticPr fontId="1" type="noConversion"/>
  </si>
  <si>
    <t>11</t>
    <phoneticPr fontId="1" type="noConversion"/>
  </si>
  <si>
    <t>44</t>
    <phoneticPr fontId="1" type="noConversion"/>
  </si>
  <si>
    <t>24</t>
    <phoneticPr fontId="1" type="noConversion"/>
  </si>
  <si>
    <t>15</t>
    <phoneticPr fontId="1" type="noConversion"/>
  </si>
  <si>
    <t>48</t>
    <phoneticPr fontId="1" type="noConversion"/>
  </si>
  <si>
    <t>49</t>
    <phoneticPr fontId="1" type="noConversion"/>
  </si>
  <si>
    <t>47</t>
    <phoneticPr fontId="1" type="noConversion"/>
  </si>
  <si>
    <t>43</t>
    <phoneticPr fontId="1" type="noConversion"/>
  </si>
  <si>
    <t>22</t>
    <phoneticPr fontId="1" type="noConversion"/>
  </si>
  <si>
    <t>70.6</t>
    <phoneticPr fontId="1" type="noConversion"/>
  </si>
  <si>
    <t>74</t>
    <phoneticPr fontId="1" type="noConversion"/>
  </si>
  <si>
    <t>72.6</t>
    <phoneticPr fontId="1" type="noConversion"/>
  </si>
  <si>
    <t>77.8</t>
    <phoneticPr fontId="1" type="noConversion"/>
  </si>
  <si>
    <t>75</t>
    <phoneticPr fontId="1" type="noConversion"/>
  </si>
  <si>
    <t>64</t>
    <phoneticPr fontId="1" type="noConversion"/>
  </si>
  <si>
    <t>76.4</t>
    <phoneticPr fontId="1" type="noConversion"/>
  </si>
  <si>
    <t>76.8</t>
    <phoneticPr fontId="1" type="noConversion"/>
  </si>
  <si>
    <t>76.6</t>
    <phoneticPr fontId="1" type="noConversion"/>
  </si>
  <si>
    <t>68</t>
    <phoneticPr fontId="1" type="noConversion"/>
  </si>
  <si>
    <t>75.4</t>
    <phoneticPr fontId="1" type="noConversion"/>
  </si>
  <si>
    <t>74.2</t>
    <phoneticPr fontId="1" type="noConversion"/>
  </si>
  <si>
    <t>74.6</t>
    <phoneticPr fontId="1" type="noConversion"/>
  </si>
  <si>
    <t>77.2</t>
    <phoneticPr fontId="1" type="noConversion"/>
  </si>
  <si>
    <t>74.2</t>
    <phoneticPr fontId="1" type="noConversion"/>
  </si>
  <si>
    <t>77</t>
    <phoneticPr fontId="1" type="noConversion"/>
  </si>
  <si>
    <t>78.8</t>
    <phoneticPr fontId="1" type="noConversion"/>
  </si>
  <si>
    <t>75.2</t>
    <phoneticPr fontId="1" type="noConversion"/>
  </si>
  <si>
    <t>71.8</t>
    <phoneticPr fontId="1" type="noConversion"/>
  </si>
  <si>
    <t>73.6</t>
    <phoneticPr fontId="1" type="noConversion"/>
  </si>
  <si>
    <t>05</t>
    <phoneticPr fontId="1" type="noConversion"/>
  </si>
  <si>
    <t>13</t>
    <phoneticPr fontId="1" type="noConversion"/>
  </si>
  <si>
    <t>22</t>
    <phoneticPr fontId="1" type="noConversion"/>
  </si>
  <si>
    <t>21</t>
    <phoneticPr fontId="1" type="noConversion"/>
  </si>
  <si>
    <t>0</t>
    <phoneticPr fontId="1" type="noConversion"/>
  </si>
  <si>
    <t>医学公共基础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</si>
</sst>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);[Red]\(0.00\)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7" fontId="2" fillId="0" borderId="1" xfId="0" quotePrefix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topLeftCell="A103" workbookViewId="0">
      <selection activeCell="M6" sqref="M6"/>
    </sheetView>
  </sheetViews>
  <sheetFormatPr defaultRowHeight="12"/>
  <cols>
    <col min="1" max="1" width="4.75" style="1" bestFit="1" customWidth="1"/>
    <col min="2" max="2" width="11.25" style="1" bestFit="1" customWidth="1"/>
    <col min="3" max="3" width="8.5" style="1" bestFit="1" customWidth="1"/>
    <col min="4" max="4" width="12.625" style="1" customWidth="1"/>
    <col min="5" max="5" width="11.375" style="1" customWidth="1"/>
    <col min="6" max="6" width="9.375" style="6" customWidth="1"/>
    <col min="7" max="7" width="8.5" style="4" bestFit="1" customWidth="1"/>
    <col min="8" max="8" width="8.5" style="6" bestFit="1" customWidth="1"/>
    <col min="9" max="9" width="9.375" style="6" customWidth="1"/>
    <col min="10" max="10" width="9.625" style="1" customWidth="1"/>
    <col min="11" max="16384" width="9" style="1"/>
  </cols>
  <sheetData>
    <row r="1" spans="1:10" ht="24" customHeight="1">
      <c r="A1" s="17" t="s">
        <v>122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4" customHeight="1">
      <c r="A2" s="2" t="s">
        <v>114</v>
      </c>
      <c r="B2" s="2" t="s">
        <v>0</v>
      </c>
      <c r="C2" s="2" t="s">
        <v>1</v>
      </c>
      <c r="D2" s="2" t="s">
        <v>190</v>
      </c>
      <c r="E2" s="2" t="s">
        <v>112</v>
      </c>
      <c r="F2" s="7" t="s">
        <v>115</v>
      </c>
      <c r="G2" s="3" t="s">
        <v>123</v>
      </c>
      <c r="H2" s="5" t="s">
        <v>124</v>
      </c>
      <c r="I2" s="5" t="s">
        <v>125</v>
      </c>
      <c r="J2" s="2" t="s">
        <v>113</v>
      </c>
    </row>
    <row r="3" spans="1:10" ht="27.75" customHeight="1">
      <c r="A3" s="8">
        <v>1</v>
      </c>
      <c r="B3" s="9">
        <v>10102043615</v>
      </c>
      <c r="C3" s="10" t="s">
        <v>13</v>
      </c>
      <c r="D3" s="8">
        <v>132.1</v>
      </c>
      <c r="E3" s="8">
        <v>114.5</v>
      </c>
      <c r="F3" s="11">
        <f t="shared" ref="F3:F34" si="0">(D3+E3)/3</f>
        <v>82.2</v>
      </c>
      <c r="G3" s="12" t="s">
        <v>137</v>
      </c>
      <c r="H3" s="11">
        <v>81</v>
      </c>
      <c r="I3" s="11">
        <f t="shared" ref="I3:I34" si="1">(F3*0.4)+(H3*0.6)</f>
        <v>81.48</v>
      </c>
      <c r="J3" s="8"/>
    </row>
    <row r="4" spans="1:10" ht="27.75" customHeight="1">
      <c r="A4" s="8">
        <v>2</v>
      </c>
      <c r="B4" s="9">
        <v>10102043606</v>
      </c>
      <c r="C4" s="10" t="s">
        <v>6</v>
      </c>
      <c r="D4" s="8">
        <v>121.7</v>
      </c>
      <c r="E4" s="8">
        <v>100.5</v>
      </c>
      <c r="F4" s="11">
        <f t="shared" si="0"/>
        <v>74.066666666666663</v>
      </c>
      <c r="G4" s="12" t="s">
        <v>126</v>
      </c>
      <c r="H4" s="11">
        <v>75</v>
      </c>
      <c r="I4" s="11">
        <f t="shared" si="1"/>
        <v>74.626666666666665</v>
      </c>
      <c r="J4" s="8"/>
    </row>
    <row r="5" spans="1:10" ht="27.75" customHeight="1">
      <c r="A5" s="8">
        <v>3</v>
      </c>
      <c r="B5" s="9">
        <v>10102043618</v>
      </c>
      <c r="C5" s="10" t="s">
        <v>15</v>
      </c>
      <c r="D5" s="8">
        <v>121.2</v>
      </c>
      <c r="E5" s="8">
        <v>100</v>
      </c>
      <c r="F5" s="11">
        <f t="shared" si="0"/>
        <v>73.733333333333334</v>
      </c>
      <c r="G5" s="12" t="s">
        <v>146</v>
      </c>
      <c r="H5" s="11">
        <v>77.599999999999994</v>
      </c>
      <c r="I5" s="11">
        <f t="shared" si="1"/>
        <v>76.053333333333327</v>
      </c>
      <c r="J5" s="8"/>
    </row>
    <row r="6" spans="1:10" ht="27.75" customHeight="1">
      <c r="A6" s="8">
        <v>4</v>
      </c>
      <c r="B6" s="9">
        <v>10102044305</v>
      </c>
      <c r="C6" s="10" t="s">
        <v>80</v>
      </c>
      <c r="D6" s="8">
        <v>113.2</v>
      </c>
      <c r="E6" s="8">
        <v>99.5</v>
      </c>
      <c r="F6" s="11">
        <f t="shared" si="0"/>
        <v>70.899999999999991</v>
      </c>
      <c r="G6" s="12" t="s">
        <v>134</v>
      </c>
      <c r="H6" s="11">
        <v>74</v>
      </c>
      <c r="I6" s="11">
        <f t="shared" si="1"/>
        <v>72.759999999999991</v>
      </c>
      <c r="J6" s="8"/>
    </row>
    <row r="7" spans="1:10" ht="27.75" customHeight="1">
      <c r="A7" s="8">
        <v>5</v>
      </c>
      <c r="B7" s="9">
        <v>10102043620</v>
      </c>
      <c r="C7" s="10" t="s">
        <v>17</v>
      </c>
      <c r="D7" s="8">
        <v>116.6</v>
      </c>
      <c r="E7" s="8">
        <v>96</v>
      </c>
      <c r="F7" s="11">
        <f t="shared" si="0"/>
        <v>70.86666666666666</v>
      </c>
      <c r="G7" s="12" t="s">
        <v>153</v>
      </c>
      <c r="H7" s="11">
        <v>79.2</v>
      </c>
      <c r="I7" s="11">
        <f t="shared" si="1"/>
        <v>75.866666666666674</v>
      </c>
      <c r="J7" s="8"/>
    </row>
    <row r="8" spans="1:10" ht="27.75" customHeight="1">
      <c r="A8" s="8">
        <v>6</v>
      </c>
      <c r="B8" s="9">
        <v>10102044307</v>
      </c>
      <c r="C8" s="10" t="s">
        <v>82</v>
      </c>
      <c r="D8" s="8">
        <v>114.2</v>
      </c>
      <c r="E8" s="8">
        <v>94.5</v>
      </c>
      <c r="F8" s="11">
        <f t="shared" si="0"/>
        <v>69.566666666666663</v>
      </c>
      <c r="G8" s="12" t="s">
        <v>185</v>
      </c>
      <c r="H8" s="11">
        <v>76.400000000000006</v>
      </c>
      <c r="I8" s="11">
        <f t="shared" si="1"/>
        <v>73.666666666666671</v>
      </c>
      <c r="J8" s="8"/>
    </row>
    <row r="9" spans="1:10" ht="27.75" customHeight="1">
      <c r="A9" s="8">
        <v>7</v>
      </c>
      <c r="B9" s="9">
        <v>10102043602</v>
      </c>
      <c r="C9" s="10" t="s">
        <v>3</v>
      </c>
      <c r="D9" s="8">
        <v>120</v>
      </c>
      <c r="E9" s="8">
        <v>87.5</v>
      </c>
      <c r="F9" s="11">
        <f t="shared" si="0"/>
        <v>69.166666666666671</v>
      </c>
      <c r="G9" s="12" t="s">
        <v>151</v>
      </c>
      <c r="H9" s="11">
        <v>74.8</v>
      </c>
      <c r="I9" s="11">
        <f t="shared" si="1"/>
        <v>72.546666666666667</v>
      </c>
      <c r="J9" s="8"/>
    </row>
    <row r="10" spans="1:10" ht="27.75" customHeight="1">
      <c r="A10" s="8">
        <v>8</v>
      </c>
      <c r="B10" s="9">
        <v>10102043611</v>
      </c>
      <c r="C10" s="10" t="s">
        <v>9</v>
      </c>
      <c r="D10" s="8">
        <v>113.7</v>
      </c>
      <c r="E10" s="8">
        <v>92.5</v>
      </c>
      <c r="F10" s="11">
        <f t="shared" si="0"/>
        <v>68.733333333333334</v>
      </c>
      <c r="G10" s="12" t="s">
        <v>156</v>
      </c>
      <c r="H10" s="11">
        <v>75.2</v>
      </c>
      <c r="I10" s="11">
        <f t="shared" si="1"/>
        <v>72.61333333333333</v>
      </c>
      <c r="J10" s="8"/>
    </row>
    <row r="11" spans="1:10" ht="27.75" customHeight="1">
      <c r="A11" s="8">
        <v>9</v>
      </c>
      <c r="B11" s="9">
        <v>10102043608</v>
      </c>
      <c r="C11" s="10" t="s">
        <v>7</v>
      </c>
      <c r="D11" s="8">
        <v>113.2</v>
      </c>
      <c r="E11" s="8">
        <v>91.5</v>
      </c>
      <c r="F11" s="11">
        <f t="shared" si="0"/>
        <v>68.233333333333334</v>
      </c>
      <c r="G11" s="12" t="s">
        <v>155</v>
      </c>
      <c r="H11" s="11">
        <v>81.2</v>
      </c>
      <c r="I11" s="11">
        <f t="shared" si="1"/>
        <v>76.013333333333335</v>
      </c>
      <c r="J11" s="8"/>
    </row>
    <row r="12" spans="1:10" ht="27.75" customHeight="1">
      <c r="A12" s="8">
        <v>10</v>
      </c>
      <c r="B12" s="9">
        <v>10102043624</v>
      </c>
      <c r="C12" s="10" t="s">
        <v>20</v>
      </c>
      <c r="D12" s="8">
        <v>114.4</v>
      </c>
      <c r="E12" s="8">
        <v>87.5</v>
      </c>
      <c r="F12" s="11">
        <f t="shared" si="0"/>
        <v>67.3</v>
      </c>
      <c r="G12" s="12" t="s">
        <v>140</v>
      </c>
      <c r="H12" s="11">
        <v>74.2</v>
      </c>
      <c r="I12" s="11">
        <f t="shared" si="1"/>
        <v>71.44</v>
      </c>
      <c r="J12" s="8"/>
    </row>
    <row r="13" spans="1:10" ht="27.75" customHeight="1">
      <c r="A13" s="8">
        <v>11</v>
      </c>
      <c r="B13" s="9">
        <v>10102043616</v>
      </c>
      <c r="C13" s="10" t="s">
        <v>14</v>
      </c>
      <c r="D13" s="8">
        <v>104.8</v>
      </c>
      <c r="E13" s="8">
        <v>87</v>
      </c>
      <c r="F13" s="11">
        <f t="shared" si="0"/>
        <v>63.933333333333337</v>
      </c>
      <c r="G13" s="12" t="s">
        <v>158</v>
      </c>
      <c r="H13" s="11">
        <v>72.8</v>
      </c>
      <c r="I13" s="11">
        <f t="shared" si="1"/>
        <v>69.25333333333333</v>
      </c>
      <c r="J13" s="8"/>
    </row>
    <row r="14" spans="1:10" ht="27.75" customHeight="1">
      <c r="A14" s="8">
        <v>12</v>
      </c>
      <c r="B14" s="9">
        <v>10102043614</v>
      </c>
      <c r="C14" s="10" t="s">
        <v>12</v>
      </c>
      <c r="D14" s="8">
        <v>104</v>
      </c>
      <c r="E14" s="8">
        <v>87.5</v>
      </c>
      <c r="F14" s="11">
        <f t="shared" si="0"/>
        <v>63.833333333333336</v>
      </c>
      <c r="G14" s="12" t="s">
        <v>129</v>
      </c>
      <c r="H14" s="11">
        <v>77.599999999999994</v>
      </c>
      <c r="I14" s="11">
        <f t="shared" si="1"/>
        <v>72.093333333333334</v>
      </c>
      <c r="J14" s="8"/>
    </row>
    <row r="15" spans="1:10" ht="27.75" customHeight="1">
      <c r="A15" s="8">
        <v>13</v>
      </c>
      <c r="B15" s="9">
        <v>10102043613</v>
      </c>
      <c r="C15" s="10" t="s">
        <v>11</v>
      </c>
      <c r="D15" s="8">
        <v>97.2</v>
      </c>
      <c r="E15" s="8">
        <v>87.5</v>
      </c>
      <c r="F15" s="11">
        <f t="shared" si="0"/>
        <v>61.566666666666663</v>
      </c>
      <c r="G15" s="12" t="s">
        <v>154</v>
      </c>
      <c r="H15" s="11">
        <v>78.400000000000006</v>
      </c>
      <c r="I15" s="11">
        <f t="shared" si="1"/>
        <v>71.666666666666657</v>
      </c>
      <c r="J15" s="8"/>
    </row>
    <row r="16" spans="1:10" ht="27.75" customHeight="1">
      <c r="A16" s="8">
        <v>14</v>
      </c>
      <c r="B16" s="9">
        <v>10102043623</v>
      </c>
      <c r="C16" s="10" t="s">
        <v>19</v>
      </c>
      <c r="D16" s="8">
        <v>101.8</v>
      </c>
      <c r="E16" s="8">
        <v>79.5</v>
      </c>
      <c r="F16" s="11">
        <f t="shared" si="0"/>
        <v>60.433333333333337</v>
      </c>
      <c r="G16" s="12" t="s">
        <v>133</v>
      </c>
      <c r="H16" s="11">
        <v>75.400000000000006</v>
      </c>
      <c r="I16" s="11">
        <f t="shared" si="1"/>
        <v>69.413333333333341</v>
      </c>
      <c r="J16" s="8"/>
    </row>
    <row r="17" spans="1:10" ht="27.75" customHeight="1">
      <c r="A17" s="8">
        <v>15</v>
      </c>
      <c r="B17" s="9">
        <v>10102043630</v>
      </c>
      <c r="C17" s="10" t="s">
        <v>25</v>
      </c>
      <c r="D17" s="8">
        <v>98</v>
      </c>
      <c r="E17" s="8">
        <v>69</v>
      </c>
      <c r="F17" s="11">
        <f t="shared" si="0"/>
        <v>55.666666666666664</v>
      </c>
      <c r="G17" s="12" t="s">
        <v>149</v>
      </c>
      <c r="H17" s="11">
        <v>75.8</v>
      </c>
      <c r="I17" s="11">
        <f t="shared" si="1"/>
        <v>67.74666666666667</v>
      </c>
      <c r="J17" s="8"/>
    </row>
    <row r="18" spans="1:10" ht="27.75" customHeight="1">
      <c r="A18" s="8">
        <v>16</v>
      </c>
      <c r="B18" s="9">
        <v>10102044304</v>
      </c>
      <c r="C18" s="10" t="s">
        <v>79</v>
      </c>
      <c r="D18" s="8">
        <v>101.8</v>
      </c>
      <c r="E18" s="8">
        <v>64.5</v>
      </c>
      <c r="F18" s="11">
        <f t="shared" si="0"/>
        <v>55.433333333333337</v>
      </c>
      <c r="G18" s="12" t="s">
        <v>144</v>
      </c>
      <c r="H18" s="11">
        <v>78</v>
      </c>
      <c r="I18" s="11">
        <f t="shared" si="1"/>
        <v>68.973333333333329</v>
      </c>
      <c r="J18" s="8"/>
    </row>
    <row r="19" spans="1:10" ht="27.75" customHeight="1">
      <c r="A19" s="8">
        <v>17</v>
      </c>
      <c r="B19" s="9">
        <v>10102043627</v>
      </c>
      <c r="C19" s="10" t="s">
        <v>22</v>
      </c>
      <c r="D19" s="8">
        <v>82.2</v>
      </c>
      <c r="E19" s="8">
        <v>54</v>
      </c>
      <c r="F19" s="11">
        <f t="shared" si="0"/>
        <v>45.4</v>
      </c>
      <c r="G19" s="12" t="s">
        <v>141</v>
      </c>
      <c r="H19" s="11">
        <v>74.599999999999994</v>
      </c>
      <c r="I19" s="11">
        <f t="shared" si="1"/>
        <v>62.92</v>
      </c>
      <c r="J19" s="8"/>
    </row>
    <row r="20" spans="1:10" ht="27.75" customHeight="1">
      <c r="A20" s="8">
        <v>18</v>
      </c>
      <c r="B20" s="9">
        <v>10102043621</v>
      </c>
      <c r="C20" s="10" t="s">
        <v>18</v>
      </c>
      <c r="D20" s="8">
        <v>122.4</v>
      </c>
      <c r="E20" s="8">
        <v>104</v>
      </c>
      <c r="F20" s="11">
        <f t="shared" si="0"/>
        <v>75.466666666666669</v>
      </c>
      <c r="G20" s="12" t="s">
        <v>138</v>
      </c>
      <c r="H20" s="11">
        <v>79</v>
      </c>
      <c r="I20" s="11">
        <f t="shared" si="1"/>
        <v>77.586666666666673</v>
      </c>
      <c r="J20" s="8"/>
    </row>
    <row r="21" spans="1:10" ht="27.75" customHeight="1">
      <c r="A21" s="8">
        <v>19</v>
      </c>
      <c r="B21" s="9">
        <v>10102043601</v>
      </c>
      <c r="C21" s="10" t="s">
        <v>2</v>
      </c>
      <c r="D21" s="8">
        <v>116.4</v>
      </c>
      <c r="E21" s="8">
        <v>107</v>
      </c>
      <c r="F21" s="11">
        <f t="shared" si="0"/>
        <v>74.466666666666669</v>
      </c>
      <c r="G21" s="12" t="s">
        <v>136</v>
      </c>
      <c r="H21" s="11">
        <v>76.2</v>
      </c>
      <c r="I21" s="11">
        <f t="shared" si="1"/>
        <v>75.506666666666661</v>
      </c>
      <c r="J21" s="8"/>
    </row>
    <row r="22" spans="1:10" ht="27.75" customHeight="1">
      <c r="A22" s="8">
        <v>20</v>
      </c>
      <c r="B22" s="9">
        <v>10102043604</v>
      </c>
      <c r="C22" s="10" t="s">
        <v>5</v>
      </c>
      <c r="D22" s="8">
        <v>116.6</v>
      </c>
      <c r="E22" s="8">
        <v>95</v>
      </c>
      <c r="F22" s="11">
        <f t="shared" si="0"/>
        <v>70.533333333333331</v>
      </c>
      <c r="G22" s="12" t="s">
        <v>142</v>
      </c>
      <c r="H22" s="11">
        <v>0</v>
      </c>
      <c r="I22" s="11">
        <f t="shared" si="1"/>
        <v>28.213333333333335</v>
      </c>
      <c r="J22" s="8"/>
    </row>
    <row r="23" spans="1:10" ht="27.75" customHeight="1">
      <c r="A23" s="8">
        <v>21</v>
      </c>
      <c r="B23" s="9">
        <v>10102044302</v>
      </c>
      <c r="C23" s="10" t="s">
        <v>77</v>
      </c>
      <c r="D23" s="8">
        <v>109.8</v>
      </c>
      <c r="E23" s="8">
        <v>101.5</v>
      </c>
      <c r="F23" s="11">
        <f t="shared" si="0"/>
        <v>70.433333333333337</v>
      </c>
      <c r="G23" s="12" t="s">
        <v>164</v>
      </c>
      <c r="H23" s="11">
        <v>75.2</v>
      </c>
      <c r="I23" s="11">
        <f t="shared" si="1"/>
        <v>73.293333333333337</v>
      </c>
      <c r="J23" s="8"/>
    </row>
    <row r="24" spans="1:10" ht="27.75" customHeight="1">
      <c r="A24" s="8">
        <v>22</v>
      </c>
      <c r="B24" s="9">
        <v>10102043612</v>
      </c>
      <c r="C24" s="10" t="s">
        <v>10</v>
      </c>
      <c r="D24" s="8">
        <v>99.2</v>
      </c>
      <c r="E24" s="8">
        <v>108</v>
      </c>
      <c r="F24" s="11">
        <f t="shared" si="0"/>
        <v>69.066666666666663</v>
      </c>
      <c r="G24" s="12" t="s">
        <v>142</v>
      </c>
      <c r="H24" s="11">
        <v>0</v>
      </c>
      <c r="I24" s="11">
        <f t="shared" si="1"/>
        <v>27.626666666666665</v>
      </c>
      <c r="J24" s="8"/>
    </row>
    <row r="25" spans="1:10" ht="27.75" customHeight="1">
      <c r="A25" s="8">
        <v>23</v>
      </c>
      <c r="B25" s="9">
        <v>10102044303</v>
      </c>
      <c r="C25" s="10" t="s">
        <v>78</v>
      </c>
      <c r="D25" s="8">
        <v>103.5</v>
      </c>
      <c r="E25" s="8">
        <v>100</v>
      </c>
      <c r="F25" s="11">
        <f t="shared" si="0"/>
        <v>67.833333333333329</v>
      </c>
      <c r="G25" s="12" t="s">
        <v>139</v>
      </c>
      <c r="H25" s="11">
        <v>75</v>
      </c>
      <c r="I25" s="11">
        <f t="shared" si="1"/>
        <v>72.133333333333326</v>
      </c>
      <c r="J25" s="8"/>
    </row>
    <row r="26" spans="1:10" ht="27.75" customHeight="1">
      <c r="A26" s="8">
        <v>24</v>
      </c>
      <c r="B26" s="9">
        <v>10102043629</v>
      </c>
      <c r="C26" s="10" t="s">
        <v>24</v>
      </c>
      <c r="D26" s="8">
        <v>107.9</v>
      </c>
      <c r="E26" s="8">
        <v>94.5</v>
      </c>
      <c r="F26" s="11">
        <f t="shared" si="0"/>
        <v>67.466666666666669</v>
      </c>
      <c r="G26" s="12" t="s">
        <v>186</v>
      </c>
      <c r="H26" s="11">
        <v>78</v>
      </c>
      <c r="I26" s="11">
        <f t="shared" si="1"/>
        <v>73.786666666666662</v>
      </c>
      <c r="J26" s="8"/>
    </row>
    <row r="27" spans="1:10" ht="27.75" customHeight="1">
      <c r="A27" s="8">
        <v>25</v>
      </c>
      <c r="B27" s="9">
        <v>10102043619</v>
      </c>
      <c r="C27" s="10" t="s">
        <v>16</v>
      </c>
      <c r="D27" s="8">
        <v>109.1</v>
      </c>
      <c r="E27" s="8">
        <v>89</v>
      </c>
      <c r="F27" s="11">
        <f t="shared" si="0"/>
        <v>66.033333333333331</v>
      </c>
      <c r="G27" s="12" t="s">
        <v>159</v>
      </c>
      <c r="H27" s="11">
        <v>72</v>
      </c>
      <c r="I27" s="11">
        <f t="shared" si="1"/>
        <v>69.61333333333333</v>
      </c>
      <c r="J27" s="8"/>
    </row>
    <row r="28" spans="1:10" ht="27.75" customHeight="1">
      <c r="A28" s="8">
        <v>26</v>
      </c>
      <c r="B28" s="9">
        <v>10102043603</v>
      </c>
      <c r="C28" s="10" t="s">
        <v>4</v>
      </c>
      <c r="D28" s="8">
        <v>102.8</v>
      </c>
      <c r="E28" s="8">
        <v>95</v>
      </c>
      <c r="F28" s="11">
        <f t="shared" si="0"/>
        <v>65.933333333333337</v>
      </c>
      <c r="G28" s="12" t="s">
        <v>128</v>
      </c>
      <c r="H28" s="11">
        <v>81.400000000000006</v>
      </c>
      <c r="I28" s="11">
        <f t="shared" si="1"/>
        <v>75.213333333333338</v>
      </c>
      <c r="J28" s="8"/>
    </row>
    <row r="29" spans="1:10" ht="27.75" customHeight="1">
      <c r="A29" s="8">
        <v>27</v>
      </c>
      <c r="B29" s="9">
        <v>10102043610</v>
      </c>
      <c r="C29" s="10" t="s">
        <v>8</v>
      </c>
      <c r="D29" s="8">
        <v>104.3</v>
      </c>
      <c r="E29" s="8">
        <v>93.5</v>
      </c>
      <c r="F29" s="11">
        <f t="shared" si="0"/>
        <v>65.933333333333337</v>
      </c>
      <c r="G29" s="12" t="s">
        <v>145</v>
      </c>
      <c r="H29" s="11">
        <v>72.599999999999994</v>
      </c>
      <c r="I29" s="11">
        <f t="shared" si="1"/>
        <v>69.933333333333337</v>
      </c>
      <c r="J29" s="8"/>
    </row>
    <row r="30" spans="1:10" ht="27.75" customHeight="1">
      <c r="A30" s="8">
        <v>28</v>
      </c>
      <c r="B30" s="9">
        <v>10102044301</v>
      </c>
      <c r="C30" s="10" t="s">
        <v>76</v>
      </c>
      <c r="D30" s="8">
        <v>110.5</v>
      </c>
      <c r="E30" s="8">
        <v>83</v>
      </c>
      <c r="F30" s="11">
        <f t="shared" si="0"/>
        <v>64.5</v>
      </c>
      <c r="G30" s="12" t="s">
        <v>147</v>
      </c>
      <c r="H30" s="11">
        <v>78</v>
      </c>
      <c r="I30" s="11">
        <f t="shared" si="1"/>
        <v>72.599999999999994</v>
      </c>
      <c r="J30" s="8"/>
    </row>
    <row r="31" spans="1:10" ht="27.75" customHeight="1">
      <c r="A31" s="8">
        <v>29</v>
      </c>
      <c r="B31" s="9">
        <v>10102043628</v>
      </c>
      <c r="C31" s="10" t="s">
        <v>23</v>
      </c>
      <c r="D31" s="8">
        <v>103.5</v>
      </c>
      <c r="E31" s="8">
        <v>79</v>
      </c>
      <c r="F31" s="11">
        <f t="shared" si="0"/>
        <v>60.833333333333336</v>
      </c>
      <c r="G31" s="12" t="s">
        <v>135</v>
      </c>
      <c r="H31" s="11">
        <v>75</v>
      </c>
      <c r="I31" s="11">
        <f t="shared" si="1"/>
        <v>69.333333333333343</v>
      </c>
      <c r="J31" s="8"/>
    </row>
    <row r="32" spans="1:10" ht="27.75" customHeight="1">
      <c r="A32" s="8">
        <v>30</v>
      </c>
      <c r="B32" s="9">
        <v>10102043625</v>
      </c>
      <c r="C32" s="10" t="s">
        <v>21</v>
      </c>
      <c r="D32" s="8">
        <v>101.8</v>
      </c>
      <c r="E32" s="8">
        <v>76</v>
      </c>
      <c r="F32" s="11">
        <f t="shared" si="0"/>
        <v>59.266666666666673</v>
      </c>
      <c r="G32" s="12" t="s">
        <v>148</v>
      </c>
      <c r="H32" s="11">
        <v>73.400000000000006</v>
      </c>
      <c r="I32" s="11">
        <f t="shared" si="1"/>
        <v>67.74666666666667</v>
      </c>
      <c r="J32" s="8"/>
    </row>
    <row r="33" spans="1:10" ht="27.75" customHeight="1">
      <c r="A33" s="8">
        <v>31</v>
      </c>
      <c r="B33" s="9">
        <v>10102044308</v>
      </c>
      <c r="C33" s="10" t="s">
        <v>83</v>
      </c>
      <c r="D33" s="8">
        <v>103</v>
      </c>
      <c r="E33" s="8">
        <v>73.5</v>
      </c>
      <c r="F33" s="11">
        <f t="shared" si="0"/>
        <v>58.833333333333336</v>
      </c>
      <c r="G33" s="12" t="s">
        <v>143</v>
      </c>
      <c r="H33" s="11">
        <v>76.599999999999994</v>
      </c>
      <c r="I33" s="11">
        <f t="shared" si="1"/>
        <v>69.493333333333325</v>
      </c>
      <c r="J33" s="8"/>
    </row>
    <row r="34" spans="1:10" ht="27.75" customHeight="1">
      <c r="A34" s="8">
        <v>32</v>
      </c>
      <c r="B34" s="9">
        <v>10102044306</v>
      </c>
      <c r="C34" s="10" t="s">
        <v>81</v>
      </c>
      <c r="D34" s="8">
        <v>101.1</v>
      </c>
      <c r="E34" s="8">
        <v>55</v>
      </c>
      <c r="F34" s="11">
        <f t="shared" si="0"/>
        <v>52.033333333333331</v>
      </c>
      <c r="G34" s="12" t="s">
        <v>132</v>
      </c>
      <c r="H34" s="11">
        <v>67.2</v>
      </c>
      <c r="I34" s="11">
        <f t="shared" si="1"/>
        <v>61.133333333333333</v>
      </c>
      <c r="J34" s="8"/>
    </row>
    <row r="35" spans="1:10" ht="27.75" customHeight="1">
      <c r="A35" s="8">
        <v>33</v>
      </c>
      <c r="B35" s="9">
        <v>10202044311</v>
      </c>
      <c r="C35" s="10" t="s">
        <v>85</v>
      </c>
      <c r="D35" s="8">
        <v>95.8</v>
      </c>
      <c r="E35" s="8">
        <v>98</v>
      </c>
      <c r="F35" s="11">
        <f t="shared" ref="F35:F66" si="2">(D35+E35)/3</f>
        <v>64.600000000000009</v>
      </c>
      <c r="G35" s="12" t="s">
        <v>126</v>
      </c>
      <c r="H35" s="11">
        <v>76.099999999999994</v>
      </c>
      <c r="I35" s="11">
        <f t="shared" ref="I35:I66" si="3">(F35*0.4)+(H35*0.6)</f>
        <v>71.5</v>
      </c>
      <c r="J35" s="8"/>
    </row>
    <row r="36" spans="1:10" ht="27.75" customHeight="1">
      <c r="A36" s="8">
        <v>34</v>
      </c>
      <c r="B36" s="9">
        <v>10202044315</v>
      </c>
      <c r="C36" s="10" t="s">
        <v>86</v>
      </c>
      <c r="D36" s="8">
        <v>81</v>
      </c>
      <c r="E36" s="8">
        <v>104.5</v>
      </c>
      <c r="F36" s="11">
        <f t="shared" si="2"/>
        <v>61.833333333333336</v>
      </c>
      <c r="G36" s="12" t="s">
        <v>144</v>
      </c>
      <c r="H36" s="11">
        <v>74.64</v>
      </c>
      <c r="I36" s="11">
        <f t="shared" si="3"/>
        <v>69.51733333333334</v>
      </c>
      <c r="J36" s="8"/>
    </row>
    <row r="37" spans="1:10" ht="27.75" customHeight="1">
      <c r="A37" s="8">
        <v>35</v>
      </c>
      <c r="B37" s="9">
        <v>10202044309</v>
      </c>
      <c r="C37" s="10" t="s">
        <v>84</v>
      </c>
      <c r="D37" s="8">
        <v>93.8</v>
      </c>
      <c r="E37" s="8">
        <v>87.5</v>
      </c>
      <c r="F37" s="11">
        <f t="shared" si="2"/>
        <v>60.433333333333337</v>
      </c>
      <c r="G37" s="12" t="s">
        <v>155</v>
      </c>
      <c r="H37" s="11">
        <v>74.64</v>
      </c>
      <c r="I37" s="11">
        <f t="shared" si="3"/>
        <v>68.957333333333338</v>
      </c>
      <c r="J37" s="8"/>
    </row>
    <row r="38" spans="1:10" s="4" customFormat="1" ht="27.75" customHeight="1">
      <c r="A38" s="12">
        <v>36</v>
      </c>
      <c r="B38" s="13">
        <v>10602043707</v>
      </c>
      <c r="C38" s="13" t="s">
        <v>27</v>
      </c>
      <c r="D38" s="12">
        <v>104.5</v>
      </c>
      <c r="E38" s="12">
        <v>110.5</v>
      </c>
      <c r="F38" s="11">
        <f t="shared" si="2"/>
        <v>71.666666666666671</v>
      </c>
      <c r="G38" s="12">
        <v>51</v>
      </c>
      <c r="H38" s="12">
        <v>80.599999999999994</v>
      </c>
      <c r="I38" s="11">
        <f t="shared" si="3"/>
        <v>77.026666666666671</v>
      </c>
      <c r="J38" s="12"/>
    </row>
    <row r="39" spans="1:10" s="4" customFormat="1" ht="27.75" customHeight="1">
      <c r="A39" s="12">
        <v>37</v>
      </c>
      <c r="B39" s="13">
        <v>10602043803</v>
      </c>
      <c r="C39" s="13" t="s">
        <v>35</v>
      </c>
      <c r="D39" s="12">
        <v>107.4</v>
      </c>
      <c r="E39" s="12">
        <v>104.5</v>
      </c>
      <c r="F39" s="11">
        <f t="shared" si="2"/>
        <v>70.63333333333334</v>
      </c>
      <c r="G39" s="14">
        <v>27</v>
      </c>
      <c r="H39" s="12">
        <v>83.8</v>
      </c>
      <c r="I39" s="11">
        <f t="shared" si="3"/>
        <v>78.533333333333331</v>
      </c>
      <c r="J39" s="12"/>
    </row>
    <row r="40" spans="1:10" s="4" customFormat="1" ht="27.75" customHeight="1">
      <c r="A40" s="12">
        <v>38</v>
      </c>
      <c r="B40" s="13">
        <v>10602044006</v>
      </c>
      <c r="C40" s="13" t="s">
        <v>57</v>
      </c>
      <c r="D40" s="12">
        <v>108.8</v>
      </c>
      <c r="E40" s="12">
        <v>97</v>
      </c>
      <c r="F40" s="11">
        <f t="shared" si="2"/>
        <v>68.600000000000009</v>
      </c>
      <c r="G40" s="14">
        <v>16</v>
      </c>
      <c r="H40" s="12">
        <v>76.2</v>
      </c>
      <c r="I40" s="11">
        <f t="shared" si="3"/>
        <v>73.16</v>
      </c>
      <c r="J40" s="12"/>
    </row>
    <row r="41" spans="1:10" s="4" customFormat="1" ht="27.75" customHeight="1">
      <c r="A41" s="12">
        <v>39</v>
      </c>
      <c r="B41" s="13">
        <v>10602043815</v>
      </c>
      <c r="C41" s="13" t="s">
        <v>40</v>
      </c>
      <c r="D41" s="12">
        <v>110.8</v>
      </c>
      <c r="E41" s="12">
        <v>91.5</v>
      </c>
      <c r="F41" s="11">
        <f t="shared" si="2"/>
        <v>67.433333333333337</v>
      </c>
      <c r="G41" s="14">
        <v>1</v>
      </c>
      <c r="H41" s="12">
        <v>72</v>
      </c>
      <c r="I41" s="11">
        <f t="shared" si="3"/>
        <v>70.173333333333332</v>
      </c>
      <c r="J41" s="12"/>
    </row>
    <row r="42" spans="1:10" s="4" customFormat="1" ht="27.75" customHeight="1">
      <c r="A42" s="12">
        <v>40</v>
      </c>
      <c r="B42" s="13">
        <v>10602044105</v>
      </c>
      <c r="C42" s="13" t="s">
        <v>65</v>
      </c>
      <c r="D42" s="12">
        <v>98.9</v>
      </c>
      <c r="E42" s="12">
        <v>102</v>
      </c>
      <c r="F42" s="11">
        <f t="shared" si="2"/>
        <v>66.966666666666669</v>
      </c>
      <c r="G42" s="14">
        <v>41</v>
      </c>
      <c r="H42" s="12">
        <v>77.8</v>
      </c>
      <c r="I42" s="11">
        <f t="shared" si="3"/>
        <v>73.466666666666669</v>
      </c>
      <c r="J42" s="12"/>
    </row>
    <row r="43" spans="1:10" s="4" customFormat="1" ht="27.75" customHeight="1">
      <c r="A43" s="12">
        <v>41</v>
      </c>
      <c r="B43" s="13">
        <v>10602043813</v>
      </c>
      <c r="C43" s="13" t="s">
        <v>38</v>
      </c>
      <c r="D43" s="12">
        <v>98.7</v>
      </c>
      <c r="E43" s="12">
        <v>102</v>
      </c>
      <c r="F43" s="11">
        <f t="shared" si="2"/>
        <v>66.899999999999991</v>
      </c>
      <c r="G43" s="14">
        <v>9</v>
      </c>
      <c r="H43" s="12">
        <v>81.400000000000006</v>
      </c>
      <c r="I43" s="11">
        <f t="shared" si="3"/>
        <v>75.599999999999994</v>
      </c>
      <c r="J43" s="12"/>
    </row>
    <row r="44" spans="1:10" s="4" customFormat="1" ht="27.75" customHeight="1">
      <c r="A44" s="12">
        <v>42</v>
      </c>
      <c r="B44" s="13">
        <v>10602043828</v>
      </c>
      <c r="C44" s="13" t="s">
        <v>45</v>
      </c>
      <c r="D44" s="12">
        <v>104.2</v>
      </c>
      <c r="E44" s="12">
        <v>96.5</v>
      </c>
      <c r="F44" s="11">
        <f t="shared" si="2"/>
        <v>66.899999999999991</v>
      </c>
      <c r="G44" s="14">
        <v>34</v>
      </c>
      <c r="H44" s="12">
        <v>71.400000000000006</v>
      </c>
      <c r="I44" s="11">
        <f t="shared" si="3"/>
        <v>69.599999999999994</v>
      </c>
      <c r="J44" s="12"/>
    </row>
    <row r="45" spans="1:10" s="4" customFormat="1" ht="27.75" customHeight="1">
      <c r="A45" s="12">
        <v>43</v>
      </c>
      <c r="B45" s="13">
        <v>10602044102</v>
      </c>
      <c r="C45" s="13" t="s">
        <v>63</v>
      </c>
      <c r="D45" s="12">
        <v>108.6</v>
      </c>
      <c r="E45" s="12">
        <v>91</v>
      </c>
      <c r="F45" s="11">
        <f t="shared" si="2"/>
        <v>66.533333333333331</v>
      </c>
      <c r="G45" s="14">
        <v>2</v>
      </c>
      <c r="H45" s="12">
        <v>77.599999999999994</v>
      </c>
      <c r="I45" s="11">
        <f t="shared" si="3"/>
        <v>73.173333333333332</v>
      </c>
      <c r="J45" s="12"/>
    </row>
    <row r="46" spans="1:10" s="4" customFormat="1" ht="27.75" customHeight="1">
      <c r="A46" s="12">
        <v>44</v>
      </c>
      <c r="B46" s="13">
        <v>10602044120</v>
      </c>
      <c r="C46" s="13" t="s">
        <v>69</v>
      </c>
      <c r="D46" s="12">
        <v>103.5</v>
      </c>
      <c r="E46" s="12">
        <v>95.5</v>
      </c>
      <c r="F46" s="11">
        <f t="shared" si="2"/>
        <v>66.333333333333329</v>
      </c>
      <c r="G46" s="12" t="s">
        <v>131</v>
      </c>
      <c r="H46" s="12">
        <v>77.2</v>
      </c>
      <c r="I46" s="11">
        <f t="shared" si="3"/>
        <v>72.853333333333325</v>
      </c>
      <c r="J46" s="12"/>
    </row>
    <row r="47" spans="1:10" s="4" customFormat="1" ht="27.75" customHeight="1">
      <c r="A47" s="12">
        <v>45</v>
      </c>
      <c r="B47" s="13">
        <v>10602043829</v>
      </c>
      <c r="C47" s="13" t="s">
        <v>46</v>
      </c>
      <c r="D47" s="12">
        <v>114.2</v>
      </c>
      <c r="E47" s="12">
        <v>84.5</v>
      </c>
      <c r="F47" s="11">
        <f t="shared" si="2"/>
        <v>66.233333333333334</v>
      </c>
      <c r="G47" s="14">
        <v>23</v>
      </c>
      <c r="H47" s="12">
        <v>76.2</v>
      </c>
      <c r="I47" s="11">
        <f t="shared" si="3"/>
        <v>72.213333333333338</v>
      </c>
      <c r="J47" s="12"/>
    </row>
    <row r="48" spans="1:10" s="4" customFormat="1" ht="27.75" customHeight="1">
      <c r="A48" s="12">
        <v>46</v>
      </c>
      <c r="B48" s="13">
        <v>10602043708</v>
      </c>
      <c r="C48" s="13" t="s">
        <v>28</v>
      </c>
      <c r="D48" s="12">
        <v>106.2</v>
      </c>
      <c r="E48" s="12">
        <v>90</v>
      </c>
      <c r="F48" s="11">
        <f t="shared" si="2"/>
        <v>65.399999999999991</v>
      </c>
      <c r="G48" s="14">
        <v>36</v>
      </c>
      <c r="H48" s="12">
        <v>75.599999999999994</v>
      </c>
      <c r="I48" s="11">
        <f t="shared" si="3"/>
        <v>71.519999999999982</v>
      </c>
      <c r="J48" s="12"/>
    </row>
    <row r="49" spans="1:10" s="4" customFormat="1" ht="27.75" customHeight="1">
      <c r="A49" s="12">
        <v>47</v>
      </c>
      <c r="B49" s="13">
        <v>10602043916</v>
      </c>
      <c r="C49" s="13" t="s">
        <v>54</v>
      </c>
      <c r="D49" s="12">
        <v>97.2</v>
      </c>
      <c r="E49" s="12">
        <v>99</v>
      </c>
      <c r="F49" s="11">
        <f t="shared" si="2"/>
        <v>65.399999999999991</v>
      </c>
      <c r="G49" s="14">
        <v>42</v>
      </c>
      <c r="H49" s="12">
        <v>76.599999999999994</v>
      </c>
      <c r="I49" s="11">
        <f t="shared" si="3"/>
        <v>72.11999999999999</v>
      </c>
      <c r="J49" s="12"/>
    </row>
    <row r="50" spans="1:10" s="4" customFormat="1" ht="27.75" customHeight="1">
      <c r="A50" s="12">
        <v>48</v>
      </c>
      <c r="B50" s="13">
        <v>10602043716</v>
      </c>
      <c r="C50" s="13" t="s">
        <v>30</v>
      </c>
      <c r="D50" s="12">
        <v>101.1</v>
      </c>
      <c r="E50" s="12">
        <v>94.5</v>
      </c>
      <c r="F50" s="11">
        <f t="shared" si="2"/>
        <v>65.2</v>
      </c>
      <c r="G50" s="14">
        <v>10</v>
      </c>
      <c r="H50" s="12">
        <v>77.599999999999994</v>
      </c>
      <c r="I50" s="11">
        <f t="shared" si="3"/>
        <v>72.64</v>
      </c>
      <c r="J50" s="12"/>
    </row>
    <row r="51" spans="1:10" s="4" customFormat="1" ht="27.75" customHeight="1">
      <c r="A51" s="12">
        <v>49</v>
      </c>
      <c r="B51" s="13">
        <v>10602043910</v>
      </c>
      <c r="C51" s="13" t="s">
        <v>52</v>
      </c>
      <c r="D51" s="12">
        <v>108.1</v>
      </c>
      <c r="E51" s="12">
        <v>87.5</v>
      </c>
      <c r="F51" s="11">
        <f t="shared" si="2"/>
        <v>65.2</v>
      </c>
      <c r="G51" s="14">
        <v>18</v>
      </c>
      <c r="H51" s="12">
        <v>78.8</v>
      </c>
      <c r="I51" s="11">
        <f t="shared" si="3"/>
        <v>73.36</v>
      </c>
      <c r="J51" s="12"/>
    </row>
    <row r="52" spans="1:10" s="4" customFormat="1" ht="27.75" customHeight="1">
      <c r="A52" s="12">
        <v>50</v>
      </c>
      <c r="B52" s="13">
        <v>10602043819</v>
      </c>
      <c r="C52" s="13" t="s">
        <v>41</v>
      </c>
      <c r="D52" s="12">
        <v>102.3</v>
      </c>
      <c r="E52" s="12">
        <v>92.5</v>
      </c>
      <c r="F52" s="11">
        <f t="shared" si="2"/>
        <v>64.933333333333337</v>
      </c>
      <c r="G52" s="14">
        <v>6</v>
      </c>
      <c r="H52" s="12">
        <v>74.599999999999994</v>
      </c>
      <c r="I52" s="11">
        <f t="shared" si="3"/>
        <v>70.733333333333334</v>
      </c>
      <c r="J52" s="12"/>
    </row>
    <row r="53" spans="1:10" s="4" customFormat="1" ht="27.75" customHeight="1">
      <c r="A53" s="12">
        <v>51</v>
      </c>
      <c r="B53" s="13">
        <v>10602044128</v>
      </c>
      <c r="C53" s="13" t="s">
        <v>71</v>
      </c>
      <c r="D53" s="12">
        <v>99.6</v>
      </c>
      <c r="E53" s="12">
        <v>94</v>
      </c>
      <c r="F53" s="11">
        <f t="shared" si="2"/>
        <v>64.533333333333331</v>
      </c>
      <c r="G53" s="14">
        <v>21</v>
      </c>
      <c r="H53" s="12">
        <v>75.599999999999994</v>
      </c>
      <c r="I53" s="11">
        <f t="shared" si="3"/>
        <v>71.173333333333318</v>
      </c>
      <c r="J53" s="12"/>
    </row>
    <row r="54" spans="1:10" s="4" customFormat="1" ht="27.75" customHeight="1">
      <c r="A54" s="12">
        <v>52</v>
      </c>
      <c r="B54" s="13">
        <v>10602043923</v>
      </c>
      <c r="C54" s="13" t="s">
        <v>55</v>
      </c>
      <c r="D54" s="12">
        <v>106.7</v>
      </c>
      <c r="E54" s="12">
        <v>86</v>
      </c>
      <c r="F54" s="11">
        <f t="shared" si="2"/>
        <v>64.233333333333334</v>
      </c>
      <c r="G54" s="14">
        <v>37</v>
      </c>
      <c r="H54" s="12">
        <v>77.2</v>
      </c>
      <c r="I54" s="11">
        <f t="shared" si="3"/>
        <v>72.013333333333335</v>
      </c>
      <c r="J54" s="12"/>
    </row>
    <row r="55" spans="1:10" s="4" customFormat="1" ht="27.75" customHeight="1">
      <c r="A55" s="12">
        <v>53</v>
      </c>
      <c r="B55" s="13">
        <v>10602043727</v>
      </c>
      <c r="C55" s="13" t="s">
        <v>33</v>
      </c>
      <c r="D55" s="12">
        <v>95.3</v>
      </c>
      <c r="E55" s="12">
        <v>96</v>
      </c>
      <c r="F55" s="11">
        <f t="shared" si="2"/>
        <v>63.766666666666673</v>
      </c>
      <c r="G55" s="14">
        <v>26</v>
      </c>
      <c r="H55" s="12">
        <v>78</v>
      </c>
      <c r="I55" s="11">
        <f t="shared" si="3"/>
        <v>72.306666666666672</v>
      </c>
      <c r="J55" s="12"/>
    </row>
    <row r="56" spans="1:10" s="4" customFormat="1" ht="27.75" customHeight="1">
      <c r="A56" s="12">
        <v>54</v>
      </c>
      <c r="B56" s="13">
        <v>10602044121</v>
      </c>
      <c r="C56" s="13" t="s">
        <v>70</v>
      </c>
      <c r="D56" s="12">
        <v>97</v>
      </c>
      <c r="E56" s="12">
        <v>94</v>
      </c>
      <c r="F56" s="11">
        <f t="shared" si="2"/>
        <v>63.666666666666664</v>
      </c>
      <c r="G56" s="14">
        <v>14</v>
      </c>
      <c r="H56" s="12">
        <v>79</v>
      </c>
      <c r="I56" s="11">
        <f t="shared" si="3"/>
        <v>72.866666666666674</v>
      </c>
      <c r="J56" s="12"/>
    </row>
    <row r="57" spans="1:10" s="4" customFormat="1" ht="27.75" customHeight="1">
      <c r="A57" s="12">
        <v>55</v>
      </c>
      <c r="B57" s="13">
        <v>10602043821</v>
      </c>
      <c r="C57" s="13" t="s">
        <v>43</v>
      </c>
      <c r="D57" s="12">
        <v>102.8</v>
      </c>
      <c r="E57" s="12">
        <v>88</v>
      </c>
      <c r="F57" s="11">
        <f t="shared" si="2"/>
        <v>63.6</v>
      </c>
      <c r="G57" s="14">
        <v>40</v>
      </c>
      <c r="H57" s="12">
        <v>74.8</v>
      </c>
      <c r="I57" s="11">
        <f t="shared" si="3"/>
        <v>70.319999999999993</v>
      </c>
      <c r="J57" s="12"/>
    </row>
    <row r="58" spans="1:10" s="4" customFormat="1" ht="27.75" customHeight="1">
      <c r="A58" s="12">
        <v>56</v>
      </c>
      <c r="B58" s="13">
        <v>10602043912</v>
      </c>
      <c r="C58" s="13" t="s">
        <v>53</v>
      </c>
      <c r="D58" s="12">
        <v>97.7</v>
      </c>
      <c r="E58" s="12">
        <v>91.5</v>
      </c>
      <c r="F58" s="11">
        <f t="shared" si="2"/>
        <v>63.066666666666663</v>
      </c>
      <c r="G58" s="14">
        <v>7</v>
      </c>
      <c r="H58" s="12">
        <v>75</v>
      </c>
      <c r="I58" s="11">
        <f t="shared" si="3"/>
        <v>70.226666666666659</v>
      </c>
      <c r="J58" s="12"/>
    </row>
    <row r="59" spans="1:10" s="4" customFormat="1" ht="27.75" customHeight="1">
      <c r="A59" s="12">
        <v>57</v>
      </c>
      <c r="B59" s="13">
        <v>10602044010</v>
      </c>
      <c r="C59" s="13" t="s">
        <v>58</v>
      </c>
      <c r="D59" s="12">
        <v>102.8</v>
      </c>
      <c r="E59" s="12">
        <v>86</v>
      </c>
      <c r="F59" s="11">
        <f t="shared" si="2"/>
        <v>62.933333333333337</v>
      </c>
      <c r="G59" s="14">
        <v>19</v>
      </c>
      <c r="H59" s="12">
        <v>76.2</v>
      </c>
      <c r="I59" s="11">
        <f t="shared" si="3"/>
        <v>70.893333333333331</v>
      </c>
      <c r="J59" s="12"/>
    </row>
    <row r="60" spans="1:10" s="4" customFormat="1" ht="27.75" customHeight="1">
      <c r="A60" s="12">
        <v>58</v>
      </c>
      <c r="B60" s="13">
        <v>10602043902</v>
      </c>
      <c r="C60" s="13" t="s">
        <v>49</v>
      </c>
      <c r="D60" s="12">
        <v>98.7</v>
      </c>
      <c r="E60" s="12">
        <v>90</v>
      </c>
      <c r="F60" s="11">
        <f t="shared" si="2"/>
        <v>62.9</v>
      </c>
      <c r="G60" s="14">
        <v>29</v>
      </c>
      <c r="H60" s="12">
        <v>73.400000000000006</v>
      </c>
      <c r="I60" s="11">
        <f t="shared" si="3"/>
        <v>69.2</v>
      </c>
      <c r="J60" s="12"/>
    </row>
    <row r="61" spans="1:10" s="4" customFormat="1" ht="27.75" customHeight="1">
      <c r="A61" s="12">
        <v>59</v>
      </c>
      <c r="B61" s="13">
        <v>10602044001</v>
      </c>
      <c r="C61" s="13" t="s">
        <v>56</v>
      </c>
      <c r="D61" s="12">
        <v>105.7</v>
      </c>
      <c r="E61" s="12">
        <v>83</v>
      </c>
      <c r="F61" s="11">
        <f t="shared" si="2"/>
        <v>62.9</v>
      </c>
      <c r="G61" s="12" t="s">
        <v>142</v>
      </c>
      <c r="H61" s="12" t="s">
        <v>189</v>
      </c>
      <c r="I61" s="11">
        <f t="shared" si="3"/>
        <v>25.16</v>
      </c>
      <c r="J61" s="12"/>
    </row>
    <row r="62" spans="1:10" s="4" customFormat="1" ht="27.75" customHeight="1">
      <c r="A62" s="12">
        <v>60</v>
      </c>
      <c r="B62" s="13">
        <v>10602044129</v>
      </c>
      <c r="C62" s="13" t="s">
        <v>72</v>
      </c>
      <c r="D62" s="12">
        <v>99.4</v>
      </c>
      <c r="E62" s="12">
        <v>88</v>
      </c>
      <c r="F62" s="11">
        <f t="shared" si="2"/>
        <v>62.466666666666669</v>
      </c>
      <c r="G62" s="14">
        <v>8</v>
      </c>
      <c r="H62" s="12">
        <v>74.8</v>
      </c>
      <c r="I62" s="11">
        <f t="shared" si="3"/>
        <v>69.86666666666666</v>
      </c>
      <c r="J62" s="12"/>
    </row>
    <row r="63" spans="1:10" s="4" customFormat="1" ht="27.75" customHeight="1">
      <c r="A63" s="12">
        <v>61</v>
      </c>
      <c r="B63" s="13">
        <v>10602043826</v>
      </c>
      <c r="C63" s="13" t="s">
        <v>44</v>
      </c>
      <c r="D63" s="12">
        <v>94.1</v>
      </c>
      <c r="E63" s="12">
        <v>92.5</v>
      </c>
      <c r="F63" s="11">
        <f t="shared" si="2"/>
        <v>62.199999999999996</v>
      </c>
      <c r="G63" s="14">
        <v>30</v>
      </c>
      <c r="H63" s="12" t="s">
        <v>171</v>
      </c>
      <c r="I63" s="11">
        <f t="shared" si="3"/>
        <v>70.72</v>
      </c>
      <c r="J63" s="12"/>
    </row>
    <row r="64" spans="1:10" s="4" customFormat="1" ht="27.75" customHeight="1">
      <c r="A64" s="12">
        <v>62</v>
      </c>
      <c r="B64" s="13">
        <v>10602043709</v>
      </c>
      <c r="C64" s="13" t="s">
        <v>29</v>
      </c>
      <c r="D64" s="12">
        <v>90.4</v>
      </c>
      <c r="E64" s="12">
        <v>96</v>
      </c>
      <c r="F64" s="11">
        <f t="shared" si="2"/>
        <v>62.133333333333333</v>
      </c>
      <c r="G64" s="14">
        <v>35</v>
      </c>
      <c r="H64" s="12" t="s">
        <v>177</v>
      </c>
      <c r="I64" s="11">
        <f t="shared" si="3"/>
        <v>69.61333333333333</v>
      </c>
      <c r="J64" s="12"/>
    </row>
    <row r="65" spans="1:10" s="4" customFormat="1" ht="27.75" customHeight="1">
      <c r="A65" s="12">
        <v>63</v>
      </c>
      <c r="B65" s="13">
        <v>10602043909</v>
      </c>
      <c r="C65" s="13" t="s">
        <v>51</v>
      </c>
      <c r="D65" s="12">
        <v>99.4</v>
      </c>
      <c r="E65" s="12">
        <v>87</v>
      </c>
      <c r="F65" s="11">
        <f t="shared" si="2"/>
        <v>62.133333333333333</v>
      </c>
      <c r="G65" s="14">
        <v>3</v>
      </c>
      <c r="H65" s="12">
        <v>73.400000000000006</v>
      </c>
      <c r="I65" s="11">
        <f t="shared" si="3"/>
        <v>68.893333333333331</v>
      </c>
      <c r="J65" s="12"/>
    </row>
    <row r="66" spans="1:10" s="4" customFormat="1" ht="27.75" customHeight="1">
      <c r="A66" s="12">
        <v>64</v>
      </c>
      <c r="B66" s="13">
        <v>10602044103</v>
      </c>
      <c r="C66" s="13" t="s">
        <v>64</v>
      </c>
      <c r="D66" s="12">
        <v>98.4</v>
      </c>
      <c r="E66" s="12">
        <v>88</v>
      </c>
      <c r="F66" s="11">
        <f t="shared" si="2"/>
        <v>62.133333333333333</v>
      </c>
      <c r="G66" s="14">
        <v>31</v>
      </c>
      <c r="H66" s="12" t="s">
        <v>174</v>
      </c>
      <c r="I66" s="11">
        <f t="shared" si="3"/>
        <v>65.653333333333336</v>
      </c>
      <c r="J66" s="12"/>
    </row>
    <row r="67" spans="1:10" s="4" customFormat="1" ht="27.75" customHeight="1">
      <c r="A67" s="12">
        <v>65</v>
      </c>
      <c r="B67" s="13">
        <v>10602043801</v>
      </c>
      <c r="C67" s="13" t="s">
        <v>34</v>
      </c>
      <c r="D67" s="12">
        <v>108.1</v>
      </c>
      <c r="E67" s="12">
        <v>78</v>
      </c>
      <c r="F67" s="11">
        <f t="shared" ref="F67:F84" si="4">(D67+E67)/3</f>
        <v>62.033333333333331</v>
      </c>
      <c r="G67" s="14">
        <v>4</v>
      </c>
      <c r="H67" s="12" t="s">
        <v>165</v>
      </c>
      <c r="I67" s="11">
        <f t="shared" ref="I67:I98" si="5">(F67*0.4)+(H67*0.6)</f>
        <v>67.173333333333318</v>
      </c>
      <c r="J67" s="12"/>
    </row>
    <row r="68" spans="1:10" s="4" customFormat="1" ht="27.75" customHeight="1">
      <c r="A68" s="12">
        <v>66</v>
      </c>
      <c r="B68" s="13">
        <v>10602043901</v>
      </c>
      <c r="C68" s="13" t="s">
        <v>48</v>
      </c>
      <c r="D68" s="12">
        <v>95.1</v>
      </c>
      <c r="E68" s="12">
        <v>90</v>
      </c>
      <c r="F68" s="11">
        <f t="shared" si="4"/>
        <v>61.699999999999996</v>
      </c>
      <c r="G68" s="14">
        <v>28</v>
      </c>
      <c r="H68" s="12" t="s">
        <v>173</v>
      </c>
      <c r="I68" s="11">
        <f t="shared" si="5"/>
        <v>70.639999999999986</v>
      </c>
      <c r="J68" s="12"/>
    </row>
    <row r="69" spans="1:10" s="4" customFormat="1" ht="27.75" customHeight="1">
      <c r="A69" s="12">
        <v>67</v>
      </c>
      <c r="B69" s="13">
        <v>10602043814</v>
      </c>
      <c r="C69" s="13" t="s">
        <v>39</v>
      </c>
      <c r="D69" s="12">
        <v>88.8</v>
      </c>
      <c r="E69" s="12">
        <v>95.5</v>
      </c>
      <c r="F69" s="11">
        <f t="shared" si="4"/>
        <v>61.433333333333337</v>
      </c>
      <c r="G69" s="14">
        <v>38</v>
      </c>
      <c r="H69" s="12" t="s">
        <v>178</v>
      </c>
      <c r="I69" s="11">
        <f t="shared" si="5"/>
        <v>70.893333333333345</v>
      </c>
      <c r="J69" s="12"/>
    </row>
    <row r="70" spans="1:10" s="4" customFormat="1" ht="27.75" customHeight="1">
      <c r="A70" s="12">
        <v>68</v>
      </c>
      <c r="B70" s="13">
        <v>10602043702</v>
      </c>
      <c r="C70" s="13" t="s">
        <v>26</v>
      </c>
      <c r="D70" s="12">
        <v>96</v>
      </c>
      <c r="E70" s="12">
        <v>88</v>
      </c>
      <c r="F70" s="11">
        <f t="shared" si="4"/>
        <v>61.333333333333336</v>
      </c>
      <c r="G70" s="14">
        <v>20</v>
      </c>
      <c r="H70" s="12" t="s">
        <v>170</v>
      </c>
      <c r="I70" s="11">
        <f t="shared" si="5"/>
        <v>62.933333333333337</v>
      </c>
      <c r="J70" s="12"/>
    </row>
    <row r="71" spans="1:10" s="4" customFormat="1" ht="27.75" customHeight="1">
      <c r="A71" s="12">
        <v>69</v>
      </c>
      <c r="B71" s="13">
        <v>10602044011</v>
      </c>
      <c r="C71" s="13" t="s">
        <v>59</v>
      </c>
      <c r="D71" s="12">
        <v>94.8</v>
      </c>
      <c r="E71" s="12">
        <v>88.5</v>
      </c>
      <c r="F71" s="11">
        <f t="shared" si="4"/>
        <v>61.1</v>
      </c>
      <c r="G71" s="12" t="s">
        <v>150</v>
      </c>
      <c r="H71" s="12" t="s">
        <v>180</v>
      </c>
      <c r="I71" s="11">
        <f t="shared" si="5"/>
        <v>70.64</v>
      </c>
      <c r="J71" s="12"/>
    </row>
    <row r="72" spans="1:10" s="4" customFormat="1" ht="27.75" customHeight="1">
      <c r="A72" s="12">
        <v>70</v>
      </c>
      <c r="B72" s="13">
        <v>10602043723</v>
      </c>
      <c r="C72" s="13" t="s">
        <v>32</v>
      </c>
      <c r="D72" s="12">
        <v>97</v>
      </c>
      <c r="E72" s="12">
        <v>85.5</v>
      </c>
      <c r="F72" s="11">
        <f t="shared" si="4"/>
        <v>60.833333333333336</v>
      </c>
      <c r="G72" s="14">
        <v>12</v>
      </c>
      <c r="H72" s="12" t="s">
        <v>167</v>
      </c>
      <c r="I72" s="11">
        <f t="shared" si="5"/>
        <v>67.893333333333331</v>
      </c>
      <c r="J72" s="12"/>
    </row>
    <row r="73" spans="1:10" s="4" customFormat="1" ht="27.75" customHeight="1">
      <c r="A73" s="12">
        <v>71</v>
      </c>
      <c r="B73" s="13">
        <v>10602043820</v>
      </c>
      <c r="C73" s="13" t="s">
        <v>42</v>
      </c>
      <c r="D73" s="12">
        <v>85.6</v>
      </c>
      <c r="E73" s="12">
        <v>96.5</v>
      </c>
      <c r="F73" s="11">
        <f t="shared" si="4"/>
        <v>60.699999999999996</v>
      </c>
      <c r="G73" s="12" t="s">
        <v>152</v>
      </c>
      <c r="H73" s="12" t="s">
        <v>184</v>
      </c>
      <c r="I73" s="11">
        <f t="shared" si="5"/>
        <v>68.44</v>
      </c>
      <c r="J73" s="12"/>
    </row>
    <row r="74" spans="1:10" s="4" customFormat="1" ht="27.75" customHeight="1">
      <c r="A74" s="12">
        <v>72</v>
      </c>
      <c r="B74" s="13">
        <v>10602043717</v>
      </c>
      <c r="C74" s="13" t="s">
        <v>31</v>
      </c>
      <c r="D74" s="12">
        <v>95.5</v>
      </c>
      <c r="E74" s="12">
        <v>86.5</v>
      </c>
      <c r="F74" s="11">
        <f t="shared" si="4"/>
        <v>60.666666666666664</v>
      </c>
      <c r="G74" s="12" t="s">
        <v>142</v>
      </c>
      <c r="H74" s="12" t="s">
        <v>189</v>
      </c>
      <c r="I74" s="11">
        <f t="shared" si="5"/>
        <v>24.266666666666666</v>
      </c>
      <c r="J74" s="12"/>
    </row>
    <row r="75" spans="1:10" s="4" customFormat="1" ht="27.75" customHeight="1">
      <c r="A75" s="12">
        <v>73</v>
      </c>
      <c r="B75" s="13">
        <v>10602043906</v>
      </c>
      <c r="C75" s="13" t="s">
        <v>50</v>
      </c>
      <c r="D75" s="12">
        <v>87.5</v>
      </c>
      <c r="E75" s="12">
        <v>94.5</v>
      </c>
      <c r="F75" s="11">
        <f t="shared" si="4"/>
        <v>60.666666666666664</v>
      </c>
      <c r="G75" s="14">
        <v>32</v>
      </c>
      <c r="H75" s="12" t="s">
        <v>175</v>
      </c>
      <c r="I75" s="11">
        <f t="shared" si="5"/>
        <v>69.506666666666661</v>
      </c>
      <c r="J75" s="12"/>
    </row>
    <row r="76" spans="1:10" s="4" customFormat="1" ht="27.75" customHeight="1">
      <c r="A76" s="12">
        <v>74</v>
      </c>
      <c r="B76" s="13">
        <v>10602044013</v>
      </c>
      <c r="C76" s="13" t="s">
        <v>60</v>
      </c>
      <c r="D76" s="12">
        <v>97.5</v>
      </c>
      <c r="E76" s="12">
        <v>84.5</v>
      </c>
      <c r="F76" s="11">
        <f t="shared" si="4"/>
        <v>60.666666666666664</v>
      </c>
      <c r="G76" s="14">
        <v>39</v>
      </c>
      <c r="H76" s="12" t="s">
        <v>172</v>
      </c>
      <c r="I76" s="11">
        <f t="shared" si="5"/>
        <v>70.346666666666664</v>
      </c>
      <c r="J76" s="12"/>
    </row>
    <row r="77" spans="1:10" s="4" customFormat="1" ht="27.75" customHeight="1">
      <c r="A77" s="12">
        <v>75</v>
      </c>
      <c r="B77" s="13">
        <v>10602043830</v>
      </c>
      <c r="C77" s="13" t="s">
        <v>47</v>
      </c>
      <c r="D77" s="12">
        <v>93.1</v>
      </c>
      <c r="E77" s="12">
        <v>88.5</v>
      </c>
      <c r="F77" s="11">
        <f t="shared" si="4"/>
        <v>60.533333333333331</v>
      </c>
      <c r="G77" s="14">
        <v>17</v>
      </c>
      <c r="H77" s="12" t="s">
        <v>169</v>
      </c>
      <c r="I77" s="11">
        <f t="shared" si="5"/>
        <v>69.213333333333338</v>
      </c>
      <c r="J77" s="12"/>
    </row>
    <row r="78" spans="1:10" s="4" customFormat="1" ht="27.75" customHeight="1">
      <c r="A78" s="12">
        <v>76</v>
      </c>
      <c r="B78" s="13">
        <v>10602043811</v>
      </c>
      <c r="C78" s="13" t="s">
        <v>37</v>
      </c>
      <c r="D78" s="12">
        <v>98.5</v>
      </c>
      <c r="E78" s="12">
        <v>83</v>
      </c>
      <c r="F78" s="11">
        <f t="shared" si="4"/>
        <v>60.5</v>
      </c>
      <c r="G78" s="14">
        <v>25</v>
      </c>
      <c r="H78" s="12" t="s">
        <v>172</v>
      </c>
      <c r="I78" s="11">
        <f t="shared" si="5"/>
        <v>70.28</v>
      </c>
      <c r="J78" s="12"/>
    </row>
    <row r="79" spans="1:10" s="4" customFormat="1" ht="27.75" customHeight="1">
      <c r="A79" s="12">
        <v>77</v>
      </c>
      <c r="B79" s="13">
        <v>10602044029</v>
      </c>
      <c r="C79" s="13" t="s">
        <v>62</v>
      </c>
      <c r="D79" s="12">
        <v>88.8</v>
      </c>
      <c r="E79" s="12">
        <v>92.5</v>
      </c>
      <c r="F79" s="11">
        <f t="shared" si="4"/>
        <v>60.433333333333337</v>
      </c>
      <c r="G79" s="14">
        <v>11</v>
      </c>
      <c r="H79" s="12" t="s">
        <v>166</v>
      </c>
      <c r="I79" s="11">
        <f t="shared" si="5"/>
        <v>68.573333333333338</v>
      </c>
      <c r="J79" s="12"/>
    </row>
    <row r="80" spans="1:10" s="4" customFormat="1" ht="27.75" customHeight="1">
      <c r="A80" s="12">
        <v>78</v>
      </c>
      <c r="B80" s="13">
        <v>10602044111</v>
      </c>
      <c r="C80" s="13" t="s">
        <v>67</v>
      </c>
      <c r="D80" s="12">
        <v>98.7</v>
      </c>
      <c r="E80" s="12">
        <v>82.5</v>
      </c>
      <c r="F80" s="11">
        <f t="shared" si="4"/>
        <v>60.4</v>
      </c>
      <c r="G80" s="12" t="s">
        <v>157</v>
      </c>
      <c r="H80" s="12" t="s">
        <v>173</v>
      </c>
      <c r="I80" s="11">
        <f t="shared" si="5"/>
        <v>70.11999999999999</v>
      </c>
      <c r="J80" s="12"/>
    </row>
    <row r="81" spans="1:10" s="4" customFormat="1" ht="27.75" customHeight="1">
      <c r="A81" s="12">
        <v>79</v>
      </c>
      <c r="B81" s="13">
        <v>10602044110</v>
      </c>
      <c r="C81" s="13" t="s">
        <v>66</v>
      </c>
      <c r="D81" s="12">
        <v>101.6</v>
      </c>
      <c r="E81" s="12">
        <v>79</v>
      </c>
      <c r="F81" s="11">
        <f t="shared" si="4"/>
        <v>60.199999999999996</v>
      </c>
      <c r="G81" s="14">
        <v>24</v>
      </c>
      <c r="H81" s="12" t="s">
        <v>168</v>
      </c>
      <c r="I81" s="11">
        <f t="shared" si="5"/>
        <v>70.759999999999991</v>
      </c>
      <c r="J81" s="12"/>
    </row>
    <row r="82" spans="1:10" s="4" customFormat="1" ht="27.75" customHeight="1">
      <c r="A82" s="12">
        <v>80</v>
      </c>
      <c r="B82" s="13">
        <v>10602044014</v>
      </c>
      <c r="C82" s="13" t="s">
        <v>61</v>
      </c>
      <c r="D82" s="12">
        <v>93.8</v>
      </c>
      <c r="E82" s="12">
        <v>86.5</v>
      </c>
      <c r="F82" s="11">
        <f t="shared" si="4"/>
        <v>60.1</v>
      </c>
      <c r="G82" s="14">
        <v>33</v>
      </c>
      <c r="H82" s="12" t="s">
        <v>176</v>
      </c>
      <c r="I82" s="11">
        <f t="shared" si="5"/>
        <v>68.56</v>
      </c>
      <c r="J82" s="12"/>
    </row>
    <row r="83" spans="1:10" s="4" customFormat="1" ht="27.75" customHeight="1">
      <c r="A83" s="12">
        <v>81</v>
      </c>
      <c r="B83" s="13">
        <v>10602043807</v>
      </c>
      <c r="C83" s="13" t="s">
        <v>36</v>
      </c>
      <c r="D83" s="12">
        <v>88.3</v>
      </c>
      <c r="E83" s="12">
        <v>91.5</v>
      </c>
      <c r="F83" s="11">
        <f t="shared" si="4"/>
        <v>59.933333333333337</v>
      </c>
      <c r="G83" s="14">
        <v>15</v>
      </c>
      <c r="H83" s="12" t="s">
        <v>168</v>
      </c>
      <c r="I83" s="11">
        <f t="shared" si="5"/>
        <v>70.653333333333336</v>
      </c>
      <c r="J83" s="12"/>
    </row>
    <row r="84" spans="1:10" s="4" customFormat="1" ht="27.75" customHeight="1">
      <c r="A84" s="12">
        <v>82</v>
      </c>
      <c r="B84" s="13">
        <v>10602044118</v>
      </c>
      <c r="C84" s="13" t="s">
        <v>68</v>
      </c>
      <c r="D84" s="12">
        <v>92.6</v>
      </c>
      <c r="E84" s="12">
        <v>86.5</v>
      </c>
      <c r="F84" s="11">
        <f t="shared" si="4"/>
        <v>59.699999999999996</v>
      </c>
      <c r="G84" s="12" t="s">
        <v>160</v>
      </c>
      <c r="H84" s="12" t="s">
        <v>182</v>
      </c>
      <c r="I84" s="11">
        <f t="shared" si="5"/>
        <v>69</v>
      </c>
      <c r="J84" s="12"/>
    </row>
    <row r="85" spans="1:10" s="4" customFormat="1" ht="27.75" customHeight="1">
      <c r="A85" s="12">
        <v>83</v>
      </c>
      <c r="B85" s="13">
        <v>10602043720</v>
      </c>
      <c r="C85" s="13" t="s">
        <v>116</v>
      </c>
      <c r="D85" s="12">
        <v>90.7</v>
      </c>
      <c r="E85" s="12">
        <v>88</v>
      </c>
      <c r="F85" s="11">
        <v>59.566666666666663</v>
      </c>
      <c r="G85" s="12" t="s">
        <v>161</v>
      </c>
      <c r="H85" s="12" t="s">
        <v>183</v>
      </c>
      <c r="I85" s="11">
        <f t="shared" si="5"/>
        <v>66.906666666666666</v>
      </c>
      <c r="J85" s="15"/>
    </row>
    <row r="86" spans="1:10" s="4" customFormat="1" ht="27.75" customHeight="1">
      <c r="A86" s="12">
        <v>84</v>
      </c>
      <c r="B86" s="13">
        <v>10602043710</v>
      </c>
      <c r="C86" s="13" t="s">
        <v>117</v>
      </c>
      <c r="D86" s="12">
        <v>84.4</v>
      </c>
      <c r="E86" s="12">
        <v>94</v>
      </c>
      <c r="F86" s="11">
        <v>59.466666666666669</v>
      </c>
      <c r="G86" s="12" t="s">
        <v>162</v>
      </c>
      <c r="H86" s="12" t="s">
        <v>181</v>
      </c>
      <c r="I86" s="11">
        <f t="shared" si="5"/>
        <v>71.066666666666663</v>
      </c>
      <c r="J86" s="15"/>
    </row>
    <row r="87" spans="1:10" s="4" customFormat="1" ht="27.75" customHeight="1">
      <c r="A87" s="12">
        <v>85</v>
      </c>
      <c r="B87" s="13">
        <v>10602044123</v>
      </c>
      <c r="C87" s="13" t="s">
        <v>118</v>
      </c>
      <c r="D87" s="12">
        <v>96.8</v>
      </c>
      <c r="E87" s="12">
        <v>81</v>
      </c>
      <c r="F87" s="11">
        <v>59.266666666666673</v>
      </c>
      <c r="G87" s="12" t="s">
        <v>163</v>
      </c>
      <c r="H87" s="12" t="s">
        <v>179</v>
      </c>
      <c r="I87" s="11">
        <f t="shared" si="5"/>
        <v>68.226666666666674</v>
      </c>
      <c r="J87" s="15"/>
    </row>
    <row r="88" spans="1:10" s="4" customFormat="1" ht="27.75" customHeight="1">
      <c r="A88" s="12">
        <v>86</v>
      </c>
      <c r="B88" s="13">
        <v>10602044003</v>
      </c>
      <c r="C88" s="13" t="s">
        <v>119</v>
      </c>
      <c r="D88" s="12">
        <v>91.7</v>
      </c>
      <c r="E88" s="12">
        <v>85.5</v>
      </c>
      <c r="F88" s="11">
        <v>59.066666666666663</v>
      </c>
      <c r="G88" s="14">
        <v>22</v>
      </c>
      <c r="H88" s="12" t="s">
        <v>171</v>
      </c>
      <c r="I88" s="11">
        <f t="shared" si="5"/>
        <v>69.466666666666669</v>
      </c>
      <c r="J88" s="15"/>
    </row>
    <row r="89" spans="1:10" ht="27.75" customHeight="1">
      <c r="A89" s="8">
        <v>87</v>
      </c>
      <c r="B89" s="9">
        <v>10702044407</v>
      </c>
      <c r="C89" s="10" t="s">
        <v>89</v>
      </c>
      <c r="D89" s="8">
        <v>102.5</v>
      </c>
      <c r="E89" s="8">
        <v>103</v>
      </c>
      <c r="F89" s="11">
        <f>(D89+E89)/3</f>
        <v>68.5</v>
      </c>
      <c r="G89" s="12" t="s">
        <v>186</v>
      </c>
      <c r="H89" s="11">
        <v>77.599999999999994</v>
      </c>
      <c r="I89" s="11">
        <f t="shared" si="5"/>
        <v>73.959999999999994</v>
      </c>
      <c r="J89" s="8"/>
    </row>
    <row r="90" spans="1:10" ht="27.75" customHeight="1">
      <c r="A90" s="8">
        <v>88</v>
      </c>
      <c r="B90" s="9">
        <v>10702044405</v>
      </c>
      <c r="C90" s="10" t="s">
        <v>88</v>
      </c>
      <c r="D90" s="8">
        <v>102.1</v>
      </c>
      <c r="E90" s="8">
        <v>97.5</v>
      </c>
      <c r="F90" s="11">
        <f>(D90+E90)/3</f>
        <v>66.533333333333331</v>
      </c>
      <c r="G90" s="12" t="s">
        <v>143</v>
      </c>
      <c r="H90" s="11">
        <v>77.2</v>
      </c>
      <c r="I90" s="11">
        <f t="shared" si="5"/>
        <v>72.933333333333337</v>
      </c>
      <c r="J90" s="8"/>
    </row>
    <row r="91" spans="1:10" ht="27.75" customHeight="1">
      <c r="A91" s="8">
        <v>89</v>
      </c>
      <c r="B91" s="9">
        <v>10702044408</v>
      </c>
      <c r="C91" s="10" t="s">
        <v>90</v>
      </c>
      <c r="D91" s="8">
        <v>97</v>
      </c>
      <c r="E91" s="8">
        <v>78.5</v>
      </c>
      <c r="F91" s="11">
        <f>(D91+E91)/3</f>
        <v>58.5</v>
      </c>
      <c r="G91" s="12" t="s">
        <v>141</v>
      </c>
      <c r="H91" s="11">
        <v>80.680000000000007</v>
      </c>
      <c r="I91" s="11">
        <f t="shared" si="5"/>
        <v>71.808000000000007</v>
      </c>
      <c r="J91" s="8"/>
    </row>
    <row r="92" spans="1:10" ht="27.75" customHeight="1">
      <c r="A92" s="8">
        <v>90</v>
      </c>
      <c r="B92" s="9">
        <v>10702044413</v>
      </c>
      <c r="C92" s="10" t="s">
        <v>91</v>
      </c>
      <c r="D92" s="8">
        <v>95.8</v>
      </c>
      <c r="E92" s="8">
        <v>76.5</v>
      </c>
      <c r="F92" s="11">
        <f>(D92+E92)/3</f>
        <v>57.433333333333337</v>
      </c>
      <c r="G92" s="12" t="s">
        <v>134</v>
      </c>
      <c r="H92" s="11">
        <v>75.8</v>
      </c>
      <c r="I92" s="11">
        <f t="shared" si="5"/>
        <v>68.453333333333333</v>
      </c>
      <c r="J92" s="8"/>
    </row>
    <row r="93" spans="1:10" ht="27.75" customHeight="1">
      <c r="A93" s="8">
        <v>91</v>
      </c>
      <c r="B93" s="9">
        <v>10702044404</v>
      </c>
      <c r="C93" s="10" t="s">
        <v>87</v>
      </c>
      <c r="D93" s="8">
        <v>88.5</v>
      </c>
      <c r="E93" s="8">
        <v>71.5</v>
      </c>
      <c r="F93" s="11">
        <f>(D93+E93)/3</f>
        <v>53.333333333333336</v>
      </c>
      <c r="G93" s="12" t="s">
        <v>156</v>
      </c>
      <c r="H93" s="11">
        <v>71.5</v>
      </c>
      <c r="I93" s="11">
        <f t="shared" si="5"/>
        <v>64.233333333333334</v>
      </c>
      <c r="J93" s="8"/>
    </row>
    <row r="94" spans="1:10" ht="27.75" customHeight="1">
      <c r="A94" s="8">
        <v>92</v>
      </c>
      <c r="B94" s="9">
        <v>10702044403</v>
      </c>
      <c r="C94" s="10" t="s">
        <v>120</v>
      </c>
      <c r="D94" s="8">
        <v>91.9</v>
      </c>
      <c r="E94" s="8">
        <v>52</v>
      </c>
      <c r="F94" s="11">
        <v>47.966666666666669</v>
      </c>
      <c r="G94" s="12" t="s">
        <v>149</v>
      </c>
      <c r="H94" s="11">
        <v>74.2</v>
      </c>
      <c r="I94" s="11">
        <f t="shared" si="5"/>
        <v>63.706666666666671</v>
      </c>
      <c r="J94" s="16"/>
    </row>
    <row r="95" spans="1:10" ht="27.75" customHeight="1">
      <c r="A95" s="8">
        <v>93</v>
      </c>
      <c r="B95" s="9">
        <v>10802044502</v>
      </c>
      <c r="C95" s="10" t="s">
        <v>103</v>
      </c>
      <c r="D95" s="8">
        <v>95.5</v>
      </c>
      <c r="E95" s="8">
        <v>69.5</v>
      </c>
      <c r="F95" s="11">
        <f t="shared" ref="F95:F108" si="6">(D95+E95)/3</f>
        <v>55</v>
      </c>
      <c r="G95" s="12" t="s">
        <v>140</v>
      </c>
      <c r="H95" s="11">
        <v>76.900000000000006</v>
      </c>
      <c r="I95" s="11">
        <f t="shared" si="5"/>
        <v>68.14</v>
      </c>
      <c r="J95" s="8"/>
    </row>
    <row r="96" spans="1:10" ht="27.75" customHeight="1">
      <c r="A96" s="8">
        <v>94</v>
      </c>
      <c r="B96" s="9">
        <v>10802044507</v>
      </c>
      <c r="C96" s="10" t="s">
        <v>104</v>
      </c>
      <c r="D96" s="8">
        <v>98.4</v>
      </c>
      <c r="E96" s="8">
        <v>61</v>
      </c>
      <c r="F96" s="11">
        <f t="shared" si="6"/>
        <v>53.133333333333333</v>
      </c>
      <c r="G96" s="12" t="s">
        <v>139</v>
      </c>
      <c r="H96" s="11">
        <v>71.599999999999994</v>
      </c>
      <c r="I96" s="11">
        <f t="shared" si="5"/>
        <v>64.213333333333324</v>
      </c>
      <c r="J96" s="8"/>
    </row>
    <row r="97" spans="1:10" ht="27.75" customHeight="1">
      <c r="A97" s="8">
        <v>95</v>
      </c>
      <c r="B97" s="9">
        <v>10802044510</v>
      </c>
      <c r="C97" s="10" t="s">
        <v>105</v>
      </c>
      <c r="D97" s="8">
        <v>87.5</v>
      </c>
      <c r="E97" s="8">
        <v>68</v>
      </c>
      <c r="F97" s="11">
        <f t="shared" si="6"/>
        <v>51.833333333333336</v>
      </c>
      <c r="G97" s="12" t="s">
        <v>146</v>
      </c>
      <c r="H97" s="11">
        <v>74.28</v>
      </c>
      <c r="I97" s="11">
        <f t="shared" si="5"/>
        <v>65.301333333333332</v>
      </c>
      <c r="J97" s="8"/>
    </row>
    <row r="98" spans="1:10" ht="27.75" customHeight="1">
      <c r="A98" s="8">
        <v>96</v>
      </c>
      <c r="B98" s="9">
        <v>10902044429</v>
      </c>
      <c r="C98" s="10" t="s">
        <v>101</v>
      </c>
      <c r="D98" s="8">
        <v>102.3</v>
      </c>
      <c r="E98" s="8">
        <v>86.5</v>
      </c>
      <c r="F98" s="11">
        <f t="shared" si="6"/>
        <v>62.933333333333337</v>
      </c>
      <c r="G98" s="12" t="s">
        <v>148</v>
      </c>
      <c r="H98" s="11">
        <v>75.08</v>
      </c>
      <c r="I98" s="11">
        <f t="shared" si="5"/>
        <v>70.221333333333334</v>
      </c>
      <c r="J98" s="8"/>
    </row>
    <row r="99" spans="1:10" ht="27.75" customHeight="1">
      <c r="A99" s="8">
        <v>97</v>
      </c>
      <c r="B99" s="9">
        <v>10902044421</v>
      </c>
      <c r="C99" s="10" t="s">
        <v>95</v>
      </c>
      <c r="D99" s="8">
        <v>88.2</v>
      </c>
      <c r="E99" s="8">
        <v>86.5</v>
      </c>
      <c r="F99" s="11">
        <f t="shared" si="6"/>
        <v>58.233333333333327</v>
      </c>
      <c r="G99" s="12" t="s">
        <v>133</v>
      </c>
      <c r="H99" s="11">
        <v>74.099999999999994</v>
      </c>
      <c r="I99" s="11">
        <f t="shared" ref="I99:I118" si="7">(F99*0.4)+(H99*0.6)</f>
        <v>67.75333333333333</v>
      </c>
      <c r="J99" s="8"/>
    </row>
    <row r="100" spans="1:10" ht="27.75" customHeight="1">
      <c r="A100" s="8">
        <v>98</v>
      </c>
      <c r="B100" s="9">
        <v>10902044422</v>
      </c>
      <c r="C100" s="10" t="s">
        <v>96</v>
      </c>
      <c r="D100" s="8">
        <v>93.8</v>
      </c>
      <c r="E100" s="8">
        <v>72.5</v>
      </c>
      <c r="F100" s="11">
        <f t="shared" si="6"/>
        <v>55.433333333333337</v>
      </c>
      <c r="G100" s="12" t="s">
        <v>132</v>
      </c>
      <c r="H100" s="11">
        <v>75.66</v>
      </c>
      <c r="I100" s="11">
        <f t="shared" si="7"/>
        <v>67.569333333333333</v>
      </c>
      <c r="J100" s="8"/>
    </row>
    <row r="101" spans="1:10" ht="27.75" customHeight="1">
      <c r="A101" s="8">
        <v>99</v>
      </c>
      <c r="B101" s="9">
        <v>10902044424</v>
      </c>
      <c r="C101" s="10" t="s">
        <v>98</v>
      </c>
      <c r="D101" s="8">
        <v>94.8</v>
      </c>
      <c r="E101" s="8">
        <v>64.5</v>
      </c>
      <c r="F101" s="11">
        <f t="shared" si="6"/>
        <v>53.1</v>
      </c>
      <c r="G101" s="12" t="s">
        <v>137</v>
      </c>
      <c r="H101" s="11">
        <v>76.2</v>
      </c>
      <c r="I101" s="11">
        <f t="shared" si="7"/>
        <v>66.960000000000008</v>
      </c>
      <c r="J101" s="8"/>
    </row>
    <row r="102" spans="1:10" ht="27.75" customHeight="1">
      <c r="A102" s="8">
        <v>100</v>
      </c>
      <c r="B102" s="9">
        <v>10902044426</v>
      </c>
      <c r="C102" s="10" t="s">
        <v>99</v>
      </c>
      <c r="D102" s="8">
        <v>82.7</v>
      </c>
      <c r="E102" s="8">
        <v>65</v>
      </c>
      <c r="F102" s="11">
        <f t="shared" si="6"/>
        <v>49.233333333333327</v>
      </c>
      <c r="G102" s="12" t="s">
        <v>138</v>
      </c>
      <c r="H102" s="11">
        <v>72.56</v>
      </c>
      <c r="I102" s="11">
        <f t="shared" si="7"/>
        <v>63.229333333333329</v>
      </c>
      <c r="J102" s="8"/>
    </row>
    <row r="103" spans="1:10" ht="27.75" customHeight="1">
      <c r="A103" s="8">
        <v>101</v>
      </c>
      <c r="B103" s="9">
        <v>10902044427</v>
      </c>
      <c r="C103" s="10" t="s">
        <v>100</v>
      </c>
      <c r="D103" s="8">
        <v>75.7</v>
      </c>
      <c r="E103" s="8">
        <v>71.5</v>
      </c>
      <c r="F103" s="11">
        <f t="shared" si="6"/>
        <v>49.066666666666663</v>
      </c>
      <c r="G103" s="12" t="s">
        <v>158</v>
      </c>
      <c r="H103" s="11">
        <v>75.34</v>
      </c>
      <c r="I103" s="11">
        <f t="shared" si="7"/>
        <v>64.830666666666673</v>
      </c>
      <c r="J103" s="8"/>
    </row>
    <row r="104" spans="1:10" ht="27.75" customHeight="1">
      <c r="A104" s="8">
        <v>102</v>
      </c>
      <c r="B104" s="9">
        <v>10902044417</v>
      </c>
      <c r="C104" s="10" t="s">
        <v>92</v>
      </c>
      <c r="D104" s="8">
        <v>91.4</v>
      </c>
      <c r="E104" s="8">
        <v>55</v>
      </c>
      <c r="F104" s="11">
        <f t="shared" si="6"/>
        <v>48.800000000000004</v>
      </c>
      <c r="G104" s="12" t="s">
        <v>129</v>
      </c>
      <c r="H104" s="11">
        <v>74.8</v>
      </c>
      <c r="I104" s="11">
        <f t="shared" si="7"/>
        <v>64.400000000000006</v>
      </c>
      <c r="J104" s="8"/>
    </row>
    <row r="105" spans="1:10" ht="27.75" customHeight="1">
      <c r="A105" s="8">
        <v>103</v>
      </c>
      <c r="B105" s="9">
        <v>10902044430</v>
      </c>
      <c r="C105" s="10" t="s">
        <v>102</v>
      </c>
      <c r="D105" s="8">
        <v>83.4</v>
      </c>
      <c r="E105" s="8">
        <v>57</v>
      </c>
      <c r="F105" s="11">
        <f t="shared" si="6"/>
        <v>46.800000000000004</v>
      </c>
      <c r="G105" s="12" t="s">
        <v>187</v>
      </c>
      <c r="H105" s="11">
        <v>72.540000000000006</v>
      </c>
      <c r="I105" s="11">
        <f t="shared" si="7"/>
        <v>62.244</v>
      </c>
      <c r="J105" s="8"/>
    </row>
    <row r="106" spans="1:10" ht="27.75" customHeight="1">
      <c r="A106" s="8">
        <v>104</v>
      </c>
      <c r="B106" s="9">
        <v>10902044423</v>
      </c>
      <c r="C106" s="10" t="s">
        <v>97</v>
      </c>
      <c r="D106" s="8">
        <v>93.6</v>
      </c>
      <c r="E106" s="8">
        <v>46.5</v>
      </c>
      <c r="F106" s="11">
        <f t="shared" si="6"/>
        <v>46.699999999999996</v>
      </c>
      <c r="G106" s="12" t="s">
        <v>159</v>
      </c>
      <c r="H106" s="11">
        <v>72.5</v>
      </c>
      <c r="I106" s="11">
        <f t="shared" si="7"/>
        <v>62.18</v>
      </c>
      <c r="J106" s="8"/>
    </row>
    <row r="107" spans="1:10" ht="27.75" customHeight="1">
      <c r="A107" s="8">
        <v>105</v>
      </c>
      <c r="B107" s="9">
        <v>10902044418</v>
      </c>
      <c r="C107" s="10" t="s">
        <v>93</v>
      </c>
      <c r="D107" s="8">
        <v>72.3</v>
      </c>
      <c r="E107" s="8">
        <v>59</v>
      </c>
      <c r="F107" s="11">
        <f t="shared" si="6"/>
        <v>43.766666666666673</v>
      </c>
      <c r="G107" s="12" t="s">
        <v>127</v>
      </c>
      <c r="H107" s="11">
        <v>75.8</v>
      </c>
      <c r="I107" s="11">
        <f t="shared" si="7"/>
        <v>62.986666666666665</v>
      </c>
      <c r="J107" s="8"/>
    </row>
    <row r="108" spans="1:10" ht="27.75" customHeight="1">
      <c r="A108" s="8">
        <v>106</v>
      </c>
      <c r="B108" s="9">
        <v>10902044420</v>
      </c>
      <c r="C108" s="10" t="s">
        <v>94</v>
      </c>
      <c r="D108" s="8">
        <v>90.2</v>
      </c>
      <c r="E108" s="8">
        <v>40</v>
      </c>
      <c r="F108" s="11">
        <f t="shared" si="6"/>
        <v>43.4</v>
      </c>
      <c r="G108" s="12" t="s">
        <v>153</v>
      </c>
      <c r="H108" s="11">
        <v>70.2</v>
      </c>
      <c r="I108" s="11">
        <f t="shared" si="7"/>
        <v>59.48</v>
      </c>
      <c r="J108" s="8"/>
    </row>
    <row r="109" spans="1:10" ht="27.75" customHeight="1">
      <c r="A109" s="8">
        <v>107</v>
      </c>
      <c r="B109" s="9">
        <v>10902044416</v>
      </c>
      <c r="C109" s="10" t="s">
        <v>121</v>
      </c>
      <c r="D109" s="8">
        <v>63.8</v>
      </c>
      <c r="E109" s="8">
        <v>59.5</v>
      </c>
      <c r="F109" s="11">
        <v>41.1</v>
      </c>
      <c r="G109" s="12" t="s">
        <v>154</v>
      </c>
      <c r="H109" s="11">
        <v>75.099999999999994</v>
      </c>
      <c r="I109" s="11">
        <f t="shared" si="7"/>
        <v>61.5</v>
      </c>
      <c r="J109" s="16"/>
    </row>
    <row r="110" spans="1:10" ht="27.75" customHeight="1">
      <c r="A110" s="8">
        <v>108</v>
      </c>
      <c r="B110" s="9">
        <v>11002044519</v>
      </c>
      <c r="C110" s="10" t="s">
        <v>108</v>
      </c>
      <c r="D110" s="8">
        <v>101.1</v>
      </c>
      <c r="E110" s="8">
        <v>71</v>
      </c>
      <c r="F110" s="11">
        <f t="shared" ref="F110:F118" si="8">(D110+E110)/3</f>
        <v>57.366666666666667</v>
      </c>
      <c r="G110" s="12" t="s">
        <v>142</v>
      </c>
      <c r="H110" s="11">
        <v>0</v>
      </c>
      <c r="I110" s="11">
        <f t="shared" si="7"/>
        <v>22.946666666666669</v>
      </c>
      <c r="J110" s="8"/>
    </row>
    <row r="111" spans="1:10" ht="27.75" customHeight="1">
      <c r="A111" s="8">
        <v>109</v>
      </c>
      <c r="B111" s="9">
        <v>11002044514</v>
      </c>
      <c r="C111" s="10" t="s">
        <v>106</v>
      </c>
      <c r="D111" s="8">
        <v>97.2</v>
      </c>
      <c r="E111" s="8">
        <v>53</v>
      </c>
      <c r="F111" s="11">
        <f t="shared" si="8"/>
        <v>50.066666666666663</v>
      </c>
      <c r="G111" s="12" t="s">
        <v>151</v>
      </c>
      <c r="H111" s="11">
        <v>74.040000000000006</v>
      </c>
      <c r="I111" s="11">
        <f t="shared" si="7"/>
        <v>64.450666666666663</v>
      </c>
      <c r="J111" s="8"/>
    </row>
    <row r="112" spans="1:10" ht="27.75" customHeight="1">
      <c r="A112" s="8">
        <v>110</v>
      </c>
      <c r="B112" s="9">
        <v>11002044515</v>
      </c>
      <c r="C112" s="10" t="s">
        <v>107</v>
      </c>
      <c r="D112" s="8">
        <v>78.099999999999994</v>
      </c>
      <c r="E112" s="8">
        <v>72</v>
      </c>
      <c r="F112" s="11">
        <f t="shared" si="8"/>
        <v>50.033333333333331</v>
      </c>
      <c r="G112" s="12" t="s">
        <v>188</v>
      </c>
      <c r="H112" s="11">
        <v>74.099999999999994</v>
      </c>
      <c r="I112" s="11">
        <f t="shared" si="7"/>
        <v>64.473333333333329</v>
      </c>
      <c r="J112" s="8"/>
    </row>
    <row r="113" spans="1:10" ht="27.75" customHeight="1">
      <c r="A113" s="8">
        <v>111</v>
      </c>
      <c r="B113" s="9">
        <v>11102044527</v>
      </c>
      <c r="C113" s="10" t="s">
        <v>109</v>
      </c>
      <c r="D113" s="8">
        <v>87.5</v>
      </c>
      <c r="E113" s="8">
        <v>97</v>
      </c>
      <c r="F113" s="11">
        <f t="shared" si="8"/>
        <v>61.5</v>
      </c>
      <c r="G113" s="12" t="s">
        <v>128</v>
      </c>
      <c r="H113" s="11">
        <v>74</v>
      </c>
      <c r="I113" s="11">
        <f t="shared" si="7"/>
        <v>69</v>
      </c>
      <c r="J113" s="8"/>
    </row>
    <row r="114" spans="1:10" ht="27.75" customHeight="1">
      <c r="A114" s="8">
        <v>112</v>
      </c>
      <c r="B114" s="9">
        <v>11102044218</v>
      </c>
      <c r="C114" s="10" t="s">
        <v>73</v>
      </c>
      <c r="D114" s="8">
        <v>86.3</v>
      </c>
      <c r="E114" s="8">
        <v>98</v>
      </c>
      <c r="F114" s="11">
        <f t="shared" si="8"/>
        <v>61.433333333333337</v>
      </c>
      <c r="G114" s="12" t="s">
        <v>130</v>
      </c>
      <c r="H114" s="11">
        <v>75.599999999999994</v>
      </c>
      <c r="I114" s="11">
        <f t="shared" si="7"/>
        <v>69.933333333333337</v>
      </c>
      <c r="J114" s="8"/>
    </row>
    <row r="115" spans="1:10" ht="27.75" customHeight="1">
      <c r="A115" s="8">
        <v>113</v>
      </c>
      <c r="B115" s="9">
        <v>11102044223</v>
      </c>
      <c r="C115" s="10" t="s">
        <v>75</v>
      </c>
      <c r="D115" s="8">
        <v>91.4</v>
      </c>
      <c r="E115" s="8">
        <v>91.5</v>
      </c>
      <c r="F115" s="11">
        <f t="shared" si="8"/>
        <v>60.966666666666669</v>
      </c>
      <c r="G115" s="12" t="s">
        <v>185</v>
      </c>
      <c r="H115" s="11">
        <v>76.8</v>
      </c>
      <c r="I115" s="11">
        <f t="shared" si="7"/>
        <v>70.466666666666669</v>
      </c>
      <c r="J115" s="8"/>
    </row>
    <row r="116" spans="1:10" ht="27.75" customHeight="1">
      <c r="A116" s="8">
        <v>114</v>
      </c>
      <c r="B116" s="9">
        <v>11102044528</v>
      </c>
      <c r="C116" s="10" t="s">
        <v>110</v>
      </c>
      <c r="D116" s="8">
        <v>86.8</v>
      </c>
      <c r="E116" s="8">
        <v>90</v>
      </c>
      <c r="F116" s="11">
        <f t="shared" si="8"/>
        <v>58.933333333333337</v>
      </c>
      <c r="G116" s="12" t="s">
        <v>145</v>
      </c>
      <c r="H116" s="11">
        <v>75.400000000000006</v>
      </c>
      <c r="I116" s="11">
        <f t="shared" si="7"/>
        <v>68.813333333333333</v>
      </c>
      <c r="J116" s="8"/>
    </row>
    <row r="117" spans="1:10" ht="27.75" customHeight="1">
      <c r="A117" s="8">
        <v>115</v>
      </c>
      <c r="B117" s="9">
        <v>11102044530</v>
      </c>
      <c r="C117" s="10" t="s">
        <v>111</v>
      </c>
      <c r="D117" s="8">
        <v>90.7</v>
      </c>
      <c r="E117" s="8">
        <v>83</v>
      </c>
      <c r="F117" s="11">
        <f t="shared" si="8"/>
        <v>57.9</v>
      </c>
      <c r="G117" s="12" t="s">
        <v>142</v>
      </c>
      <c r="H117" s="11">
        <v>0</v>
      </c>
      <c r="I117" s="11">
        <f t="shared" si="7"/>
        <v>23.16</v>
      </c>
      <c r="J117" s="8"/>
    </row>
    <row r="118" spans="1:10" ht="27.75" customHeight="1">
      <c r="A118" s="8">
        <v>116</v>
      </c>
      <c r="B118" s="9">
        <v>11102044220</v>
      </c>
      <c r="C118" s="10" t="s">
        <v>74</v>
      </c>
      <c r="D118" s="8">
        <v>88.3</v>
      </c>
      <c r="E118" s="8">
        <v>84.5</v>
      </c>
      <c r="F118" s="11">
        <f t="shared" si="8"/>
        <v>57.6</v>
      </c>
      <c r="G118" s="12" t="s">
        <v>135</v>
      </c>
      <c r="H118" s="11">
        <v>77.400000000000006</v>
      </c>
      <c r="I118" s="11">
        <f t="shared" si="7"/>
        <v>69.48</v>
      </c>
      <c r="J118" s="8"/>
    </row>
  </sheetData>
  <sortState ref="A3:O118">
    <sortCondition ref="A3:A118"/>
  </sortState>
  <mergeCells count="1">
    <mergeCell ref="A1:J1"/>
  </mergeCells>
  <phoneticPr fontId="1" type="noConversion"/>
  <printOptions horizontalCentered="1"/>
  <pageMargins left="0.21" right="0.22" top="0.38" bottom="0.47" header="0.31496062992125984" footer="0.31496062992125984"/>
  <pageSetup paperSize="9" orientation="portrait" horizontalDpi="200" verticalDpi="200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2021-08-30T02:48:14Z</dcterms:modified>
</cp:coreProperties>
</file>